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1565"/>
  </bookViews>
  <sheets>
    <sheet name="Stato Patrimoniale_NEW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0" hidden="1">'Stato Patrimoniale_NEW'!$A$1:$M$157</definedName>
    <definedName name="_xlnm.Print_Area" localSheetId="0">'Stato Patrimoniale_NEW'!$A$1:$H$167</definedName>
    <definedName name="AZI" localSheetId="0">#REF!</definedName>
    <definedName name="AZI">#REF!</definedName>
    <definedName name="AZIENDABA2" localSheetId="0">[2]CEesteso!#REF!</definedName>
    <definedName name="AZIENDABA2">[2]CEesteso!#REF!</definedName>
    <definedName name="AZIENDABA3" localSheetId="0">[2]CEesteso!#REF!</definedName>
    <definedName name="AZIENDABA3">[2]CEesteso!#REF!</definedName>
    <definedName name="AZIENDABA4" localSheetId="0">[2]CEesteso!#REF!</definedName>
    <definedName name="AZIENDABA4">[2]CEesteso!#REF!</definedName>
    <definedName name="AZIENDABA5" localSheetId="0">[2]CEesteso!#REF!</definedName>
    <definedName name="AZIENDABA5">[2]CEesteso!#REF!</definedName>
    <definedName name="AZIENDABR1" localSheetId="0">[2]CEesteso!#REF!</definedName>
    <definedName name="AZIENDABR1">[2]CEesteso!#REF!</definedName>
    <definedName name="AZIENDAFG1" localSheetId="0">[2]CEesteso!#REF!</definedName>
    <definedName name="AZIENDAFG1">[2]CEesteso!#REF!</definedName>
    <definedName name="AZIENDAFG2" localSheetId="0">[2]CEesteso!#REF!</definedName>
    <definedName name="AZIENDAFG2">[2]CEesteso!#REF!</definedName>
    <definedName name="AZIENDAFG3" localSheetId="0">[2]CEesteso!#REF!</definedName>
    <definedName name="AZIENDAFG3">[2]CEesteso!#REF!</definedName>
    <definedName name="AZIENDALE1" localSheetId="0">[2]CEesteso!#REF!</definedName>
    <definedName name="AZIENDALE1">[2]CEesteso!#REF!</definedName>
    <definedName name="AZIENDALE2" localSheetId="0">[2]CEesteso!#REF!</definedName>
    <definedName name="AZIENDALE2">[2]CEesteso!#REF!</definedName>
    <definedName name="AZIENDAOR" localSheetId="0">[2]CEesteso!#REF!</definedName>
    <definedName name="AZIENDAOR">[2]CEesteso!#REF!</definedName>
    <definedName name="AZIENDAPO" localSheetId="0">[2]CEesteso!#REF!</definedName>
    <definedName name="AZIENDAPO">[2]CEesteso!#REF!</definedName>
    <definedName name="AZIENDATA1" localSheetId="0">[2]CEesteso!#REF!</definedName>
    <definedName name="AZIENDATA1">[2]CEesteso!#REF!</definedName>
    <definedName name="Aziende" localSheetId="0">[3]attivo!#REF!</definedName>
    <definedName name="Aziende">[3]attivo!#REF!</definedName>
    <definedName name="bari1" localSheetId="0">#REF!</definedName>
    <definedName name="bari1">#REF!</definedName>
    <definedName name="BENEFICI" localSheetId="0">#REF!</definedName>
    <definedName name="BENEFICI">#REF!</definedName>
    <definedName name="CARSAP" localSheetId="0">#REF!</definedName>
    <definedName name="CARSAP">#REF!</definedName>
    <definedName name="Cartclin" localSheetId="0">[4]Ricavi!#REF!</definedName>
    <definedName name="Cartclin">[4]Ricavi!#REF!</definedName>
    <definedName name="CATEGORIA">[5]TABELLE!$A$1:$B$7</definedName>
    <definedName name="ceesteso">'[6]tabella 3'!$A:$B</definedName>
    <definedName name="CFRSAP" localSheetId="0">#REF!</definedName>
    <definedName name="CFRSAP">#REF!</definedName>
    <definedName name="cod_prod_conto" localSheetId="0">#REF!</definedName>
    <definedName name="cod_prod_conto">#REF!</definedName>
    <definedName name="codicebilancio">[6]tabella!$A:$B</definedName>
    <definedName name="CODICI">'[7]IMPUT PER CE'!$A:$B</definedName>
    <definedName name="codifica" localSheetId="0">#REF!</definedName>
    <definedName name="codifica">#REF!</definedName>
    <definedName name="codminsal">[6]Foglio1!$A:$B</definedName>
    <definedName name="COMPFSAC" localSheetId="0">#REF!</definedName>
    <definedName name="COMPFSAC">#REF!</definedName>
    <definedName name="conto">[6]database!$B:$B</definedName>
    <definedName name="CONTO_PROD_PMP" localSheetId="0">#REF!</definedName>
    <definedName name="CONTO_PROD_PMP">#REF!</definedName>
    <definedName name="controllo" localSheetId="0">#REF!</definedName>
    <definedName name="controllo">#REF!</definedName>
    <definedName name="Convalida1" localSheetId="0">#REF!</definedName>
    <definedName name="Convalida1">#REF!</definedName>
    <definedName name="Costo_1__sem_2002" localSheetId="0">#REF!</definedName>
    <definedName name="Costo_1__sem_2002">#REF!</definedName>
    <definedName name="COSTO_2001_AZIENDA" localSheetId="0">#REF!</definedName>
    <definedName name="COSTO_2001_AZIENDA">#REF!</definedName>
    <definedName name="COSTO_2002_comp_2001_PER_PERSONA" localSheetId="0">#REF!</definedName>
    <definedName name="COSTO_2002_comp_2001_PER_PERSONA">#REF!</definedName>
    <definedName name="CPDELASL" localSheetId="0">#REF!</definedName>
    <definedName name="CPDELASL">#REF!</definedName>
    <definedName name="CPDELDIP" localSheetId="0">#REF!</definedName>
    <definedName name="CPDELDIP">#REF!</definedName>
    <definedName name="CPSASL" localSheetId="0">#REF!</definedName>
    <definedName name="CPSASL">#REF!</definedName>
    <definedName name="CPSDIP" localSheetId="0">#REF!</definedName>
    <definedName name="CPSDIP">#REF!</definedName>
    <definedName name="_xlnm.Database" localSheetId="0">#REF!</definedName>
    <definedName name="_xlnm.Database">#REF!</definedName>
    <definedName name="DATI" localSheetId="0">#REF!</definedName>
    <definedName name="DATI">#REF!</definedName>
    <definedName name="Dati_personale_01_02_03_2003" localSheetId="0">#REF!</definedName>
    <definedName name="Dati_personale_01_02_03_2003">#REF!</definedName>
    <definedName name="DEBPERDIP" localSheetId="0">#REF!</definedName>
    <definedName name="DEBPERDIP">#REF!</definedName>
    <definedName name="DELEO" localSheetId="0">#REF!</definedName>
    <definedName name="DELEO">#REF!</definedName>
    <definedName name="dettaglio_crediti">[8]DETT!$D$131,[8]DETT!$D$122,[8]DETT!$D$100,[8]DETT!$D$94,[8]DETT!$D$92,[8]DETT!$D$42,[8]DETT!$D$14,[8]DETT!$D$10,[8]DETT!$D$7</definedName>
    <definedName name="dflt2">[9]Personalizza!$G$21</definedName>
    <definedName name="Diff6241" localSheetId="0">#REF!</definedName>
    <definedName name="Diff6241">#REF!</definedName>
    <definedName name="ENPAM" localSheetId="0">#REF!</definedName>
    <definedName name="ENPAM">#REF!</definedName>
    <definedName name="ENPAMACC" localSheetId="0">#REF!</definedName>
    <definedName name="ENPAMACC">#REF!</definedName>
    <definedName name="ENPAMASL" localSheetId="0">#REF!</definedName>
    <definedName name="ENPAMASL">#REF!</definedName>
    <definedName name="ENPAMDIP" localSheetId="0">#REF!</definedName>
    <definedName name="ENPAMDIP">#REF!</definedName>
    <definedName name="F101a95" localSheetId="0">#REF!</definedName>
    <definedName name="F101a95">#REF!</definedName>
    <definedName name="F101a96" localSheetId="0">#REF!</definedName>
    <definedName name="F101a96">#REF!</definedName>
    <definedName name="F101a97" localSheetId="0">#REF!</definedName>
    <definedName name="F101a97">#REF!</definedName>
    <definedName name="F104a95" localSheetId="0">#REF!</definedName>
    <definedName name="F104a95">#REF!</definedName>
    <definedName name="F104a96" localSheetId="0">#REF!</definedName>
    <definedName name="F104a96">#REF!</definedName>
    <definedName name="F104a97" localSheetId="0">#REF!</definedName>
    <definedName name="F104a97">#REF!</definedName>
    <definedName name="F107a95" localSheetId="0">#REF!</definedName>
    <definedName name="F107a95">#REF!</definedName>
    <definedName name="F107a96" localSheetId="0">#REF!</definedName>
    <definedName name="F107a96">#REF!</definedName>
    <definedName name="F107a97" localSheetId="0">#REF!</definedName>
    <definedName name="F107a97">#REF!</definedName>
    <definedName name="F110a95" localSheetId="0">#REF!</definedName>
    <definedName name="F110a95">#REF!</definedName>
    <definedName name="F110a96" localSheetId="0">#REF!</definedName>
    <definedName name="F110a96">#REF!</definedName>
    <definedName name="F110a97" localSheetId="0">#REF!</definedName>
    <definedName name="F110a97">#REF!</definedName>
    <definedName name="F113a95" localSheetId="0">#REF!</definedName>
    <definedName name="F113a95">#REF!</definedName>
    <definedName name="F113a96" localSheetId="0">#REF!</definedName>
    <definedName name="F113a96">#REF!</definedName>
    <definedName name="F113a97" localSheetId="0">#REF!</definedName>
    <definedName name="F113a97">#REF!</definedName>
    <definedName name="F11a95" localSheetId="0">#REF!</definedName>
    <definedName name="F11a95">#REF!</definedName>
    <definedName name="F11a96" localSheetId="0">#REF!</definedName>
    <definedName name="F11a96">#REF!</definedName>
    <definedName name="F11a97" localSheetId="0">#REF!</definedName>
    <definedName name="F11a97">#REF!</definedName>
    <definedName name="F120a95" localSheetId="0">#REF!</definedName>
    <definedName name="F120a95">#REF!</definedName>
    <definedName name="F120a96" localSheetId="0">#REF!</definedName>
    <definedName name="F120a96">#REF!</definedName>
    <definedName name="F120a97" localSheetId="0">#REF!</definedName>
    <definedName name="F120a97">#REF!</definedName>
    <definedName name="F123a95" localSheetId="0">#REF!</definedName>
    <definedName name="F123a95">#REF!</definedName>
    <definedName name="F123a96" localSheetId="0">#REF!</definedName>
    <definedName name="F123a96">#REF!</definedName>
    <definedName name="F123a97" localSheetId="0">#REF!</definedName>
    <definedName name="F123a97">#REF!</definedName>
    <definedName name="F126a95" localSheetId="0">#REF!</definedName>
    <definedName name="F126a95">#REF!</definedName>
    <definedName name="F126a96" localSheetId="0">#REF!</definedName>
    <definedName name="F126a96">#REF!</definedName>
    <definedName name="F126a97" localSheetId="0">#REF!</definedName>
    <definedName name="F126a97">#REF!</definedName>
    <definedName name="F129a95" localSheetId="0">#REF!</definedName>
    <definedName name="F129a95">#REF!</definedName>
    <definedName name="F129a96" localSheetId="0">#REF!</definedName>
    <definedName name="F129a96">#REF!</definedName>
    <definedName name="F129a97" localSheetId="0">#REF!</definedName>
    <definedName name="F129a97">#REF!</definedName>
    <definedName name="F132a95" localSheetId="0">#REF!</definedName>
    <definedName name="F132a95">#REF!</definedName>
    <definedName name="F132a96" localSheetId="0">#REF!</definedName>
    <definedName name="F132a96">#REF!</definedName>
    <definedName name="F132a97" localSheetId="0">#REF!</definedName>
    <definedName name="F132a97">#REF!</definedName>
    <definedName name="F133a95" localSheetId="0">#REF!</definedName>
    <definedName name="F133a95">#REF!</definedName>
    <definedName name="F133a96" localSheetId="0">#REF!</definedName>
    <definedName name="F133a96">#REF!</definedName>
    <definedName name="F133a97" localSheetId="0">#REF!</definedName>
    <definedName name="F133a97">#REF!</definedName>
    <definedName name="F139a95" localSheetId="0">#REF!</definedName>
    <definedName name="F139a95">#REF!</definedName>
    <definedName name="F139a96" localSheetId="0">#REF!</definedName>
    <definedName name="F139a96">#REF!</definedName>
    <definedName name="F139a97" localSheetId="0">#REF!</definedName>
    <definedName name="F139a97">#REF!</definedName>
    <definedName name="F142a95" localSheetId="0">#REF!</definedName>
    <definedName name="F142a95">#REF!</definedName>
    <definedName name="F142a96" localSheetId="0">#REF!</definedName>
    <definedName name="F142a96">#REF!</definedName>
    <definedName name="F142a97" localSheetId="0">#REF!</definedName>
    <definedName name="F142a97">#REF!</definedName>
    <definedName name="F145a95" localSheetId="0">#REF!</definedName>
    <definedName name="F145a95">#REF!</definedName>
    <definedName name="F145a96" localSheetId="0">#REF!</definedName>
    <definedName name="F145a96">#REF!</definedName>
    <definedName name="F145a97" localSheetId="0">#REF!</definedName>
    <definedName name="F145a97">#REF!</definedName>
    <definedName name="F146a95" localSheetId="0">#REF!</definedName>
    <definedName name="F146a95">#REF!</definedName>
    <definedName name="F146a96" localSheetId="0">#REF!</definedName>
    <definedName name="F146a96">#REF!</definedName>
    <definedName name="F146a97" localSheetId="0">#REF!</definedName>
    <definedName name="F146a97">#REF!</definedName>
    <definedName name="F148a95" localSheetId="0">#REF!</definedName>
    <definedName name="F148a95">#REF!</definedName>
    <definedName name="F148a96" localSheetId="0">#REF!</definedName>
    <definedName name="F148a96">#REF!</definedName>
    <definedName name="F148a97" localSheetId="0">#REF!</definedName>
    <definedName name="F148a97">#REF!</definedName>
    <definedName name="F14a95" localSheetId="0">#REF!</definedName>
    <definedName name="F14a95">#REF!</definedName>
    <definedName name="F14a96" localSheetId="0">#REF!</definedName>
    <definedName name="F14a96">#REF!</definedName>
    <definedName name="F14a97" localSheetId="0">#REF!</definedName>
    <definedName name="F14a97">#REF!</definedName>
    <definedName name="F155a95" localSheetId="0">#REF!</definedName>
    <definedName name="F155a95">#REF!</definedName>
    <definedName name="F155a96" localSheetId="0">#REF!</definedName>
    <definedName name="F155a96">#REF!</definedName>
    <definedName name="F155a97" localSheetId="0">#REF!</definedName>
    <definedName name="F155a97">#REF!</definedName>
    <definedName name="F158a95" localSheetId="0">#REF!</definedName>
    <definedName name="F158a95">#REF!</definedName>
    <definedName name="F158a96" localSheetId="0">#REF!</definedName>
    <definedName name="F158a96">#REF!</definedName>
    <definedName name="F158a97" localSheetId="0">#REF!</definedName>
    <definedName name="F158a97">#REF!</definedName>
    <definedName name="F159a95" localSheetId="0">#REF!</definedName>
    <definedName name="F159a95">#REF!</definedName>
    <definedName name="F159a96" localSheetId="0">#REF!</definedName>
    <definedName name="F159a96">#REF!</definedName>
    <definedName name="F159a97" localSheetId="0">#REF!</definedName>
    <definedName name="F159a97">#REF!</definedName>
    <definedName name="F161a95" localSheetId="0">#REF!</definedName>
    <definedName name="F161a95">#REF!</definedName>
    <definedName name="F161a96" localSheetId="0">#REF!</definedName>
    <definedName name="F161a96">#REF!</definedName>
    <definedName name="F161a97" localSheetId="0">#REF!</definedName>
    <definedName name="F161a97">#REF!</definedName>
    <definedName name="F164a95" localSheetId="0">#REF!</definedName>
    <definedName name="F164a95">#REF!</definedName>
    <definedName name="F164a96" localSheetId="0">#REF!</definedName>
    <definedName name="F164a96">#REF!</definedName>
    <definedName name="F164a97" localSheetId="0">#REF!</definedName>
    <definedName name="F164a97">#REF!</definedName>
    <definedName name="F167a95" localSheetId="0">#REF!</definedName>
    <definedName name="F167a95">#REF!</definedName>
    <definedName name="F167a96" localSheetId="0">#REF!</definedName>
    <definedName name="F167a96">#REF!</definedName>
    <definedName name="F167a97" localSheetId="0">#REF!</definedName>
    <definedName name="F167a97">#REF!</definedName>
    <definedName name="F174a95" localSheetId="0">#REF!</definedName>
    <definedName name="F174a95">#REF!</definedName>
    <definedName name="F174a96" localSheetId="0">#REF!</definedName>
    <definedName name="F174a96">#REF!</definedName>
    <definedName name="F174a97" localSheetId="0">#REF!</definedName>
    <definedName name="F174a97">#REF!</definedName>
    <definedName name="F177A95" localSheetId="0">#REF!</definedName>
    <definedName name="F177A95">#REF!</definedName>
    <definedName name="F177A96" localSheetId="0">#REF!</definedName>
    <definedName name="F177A96">#REF!</definedName>
    <definedName name="F177A97" localSheetId="0">#REF!</definedName>
    <definedName name="F177A97">#REF!</definedName>
    <definedName name="F17a95" localSheetId="0">#REF!</definedName>
    <definedName name="F17a95">#REF!</definedName>
    <definedName name="F17a96" localSheetId="0">#REF!</definedName>
    <definedName name="F17a96">#REF!</definedName>
    <definedName name="F17a97" localSheetId="0">#REF!</definedName>
    <definedName name="F17a97">#REF!</definedName>
    <definedName name="F180a95" localSheetId="0">#REF!</definedName>
    <definedName name="F180a95">#REF!</definedName>
    <definedName name="F180a96" localSheetId="0">#REF!</definedName>
    <definedName name="F180a96">#REF!</definedName>
    <definedName name="F180a97" localSheetId="0">#REF!</definedName>
    <definedName name="F180a97">#REF!</definedName>
    <definedName name="F187a95" localSheetId="0">#REF!</definedName>
    <definedName name="F187a95">#REF!</definedName>
    <definedName name="F187a96" localSheetId="0">#REF!</definedName>
    <definedName name="F187a96">#REF!</definedName>
    <definedName name="F187a97" localSheetId="0">#REF!</definedName>
    <definedName name="F187a97">#REF!</definedName>
    <definedName name="F190a95" localSheetId="0">#REF!</definedName>
    <definedName name="F190a95">#REF!</definedName>
    <definedName name="F190a96" localSheetId="0">#REF!</definedName>
    <definedName name="F190a96">#REF!</definedName>
    <definedName name="F190a97" localSheetId="0">#REF!</definedName>
    <definedName name="F190a97">#REF!</definedName>
    <definedName name="f193a95" localSheetId="0">#REF!</definedName>
    <definedName name="f193a95">#REF!</definedName>
    <definedName name="f193a96" localSheetId="0">#REF!</definedName>
    <definedName name="f193a96">#REF!</definedName>
    <definedName name="f193a97" localSheetId="0">#REF!</definedName>
    <definedName name="f193a97">#REF!</definedName>
    <definedName name="F200a95" localSheetId="0">#REF!</definedName>
    <definedName name="F200a95">#REF!</definedName>
    <definedName name="F200a96" localSheetId="0">#REF!</definedName>
    <definedName name="F200a96">#REF!</definedName>
    <definedName name="F200a97" localSheetId="0">#REF!</definedName>
    <definedName name="F200a97">#REF!</definedName>
    <definedName name="F20a95" localSheetId="0">#REF!</definedName>
    <definedName name="F20a95">#REF!</definedName>
    <definedName name="F20a96" localSheetId="0">#REF!</definedName>
    <definedName name="F20a96">#REF!</definedName>
    <definedName name="F20a97" localSheetId="0">#REF!</definedName>
    <definedName name="F20a97">#REF!</definedName>
    <definedName name="F210a95" localSheetId="0">#REF!</definedName>
    <definedName name="F210a95">#REF!</definedName>
    <definedName name="F210a96" localSheetId="0">#REF!</definedName>
    <definedName name="F210a96">#REF!</definedName>
    <definedName name="F210a97" localSheetId="0">#REF!</definedName>
    <definedName name="F210a97">#REF!</definedName>
    <definedName name="F213a95" localSheetId="0">#REF!</definedName>
    <definedName name="F213a95">#REF!</definedName>
    <definedName name="F213a96" localSheetId="0">#REF!</definedName>
    <definedName name="F213a96">#REF!</definedName>
    <definedName name="F213a97" localSheetId="0">#REF!</definedName>
    <definedName name="F213a97">#REF!</definedName>
    <definedName name="F216a95" localSheetId="0">#REF!</definedName>
    <definedName name="F216a95">#REF!</definedName>
    <definedName name="F216a96" localSheetId="0">#REF!</definedName>
    <definedName name="F216a96">#REF!</definedName>
    <definedName name="F216a97" localSheetId="0">#REF!</definedName>
    <definedName name="F216a97">#REF!</definedName>
    <definedName name="F224a95" localSheetId="0">#REF!</definedName>
    <definedName name="F224a95">#REF!</definedName>
    <definedName name="F224a96" localSheetId="0">#REF!</definedName>
    <definedName name="F224a96">#REF!</definedName>
    <definedName name="F224a97" localSheetId="0">#REF!</definedName>
    <definedName name="F224a97">#REF!</definedName>
    <definedName name="F225a95" localSheetId="0">#REF!</definedName>
    <definedName name="F225a95">#REF!</definedName>
    <definedName name="F225a96" localSheetId="0">#REF!</definedName>
    <definedName name="F225a96">#REF!</definedName>
    <definedName name="F225a97" localSheetId="0">#REF!</definedName>
    <definedName name="F225a97">#REF!</definedName>
    <definedName name="F226a95" localSheetId="0">#REF!</definedName>
    <definedName name="F226a95">#REF!</definedName>
    <definedName name="F226a96" localSheetId="0">#REF!</definedName>
    <definedName name="F226a96">#REF!</definedName>
    <definedName name="F226a97" localSheetId="0">#REF!</definedName>
    <definedName name="F226a97">#REF!</definedName>
    <definedName name="F229a95" localSheetId="0">#REF!</definedName>
    <definedName name="F229a95">#REF!</definedName>
    <definedName name="F229a96" localSheetId="0">#REF!</definedName>
    <definedName name="F229a96">#REF!</definedName>
    <definedName name="F229a97" localSheetId="0">#REF!</definedName>
    <definedName name="F229a97">#REF!</definedName>
    <definedName name="F232a95" localSheetId="0">#REF!</definedName>
    <definedName name="F232a95">#REF!</definedName>
    <definedName name="F232a96" localSheetId="0">#REF!</definedName>
    <definedName name="F232a96">#REF!</definedName>
    <definedName name="F232a97" localSheetId="0">#REF!</definedName>
    <definedName name="F232a97">#REF!</definedName>
    <definedName name="F235a95" localSheetId="0">#REF!</definedName>
    <definedName name="F235a95">#REF!</definedName>
    <definedName name="f235a96" localSheetId="0">#REF!</definedName>
    <definedName name="f235a96">#REF!</definedName>
    <definedName name="f235a97" localSheetId="0">#REF!</definedName>
    <definedName name="f235a97">#REF!</definedName>
    <definedName name="F236a95" localSheetId="0">#REF!</definedName>
    <definedName name="F236a95">#REF!</definedName>
    <definedName name="F236a96" localSheetId="0">#REF!</definedName>
    <definedName name="F236a96">#REF!</definedName>
    <definedName name="F236a97" localSheetId="0">#REF!</definedName>
    <definedName name="F236a97">#REF!</definedName>
    <definedName name="F238A95" localSheetId="0">#REF!</definedName>
    <definedName name="F238A95">#REF!</definedName>
    <definedName name="F238A96" localSheetId="0">#REF!</definedName>
    <definedName name="F238A96">#REF!</definedName>
    <definedName name="F238A97" localSheetId="0">#REF!</definedName>
    <definedName name="F238A97">#REF!</definedName>
    <definedName name="F23a95" localSheetId="0">#REF!</definedName>
    <definedName name="F23a95">#REF!</definedName>
    <definedName name="F23a96" localSheetId="0">#REF!</definedName>
    <definedName name="F23a96">#REF!</definedName>
    <definedName name="F23a97" localSheetId="0">#REF!</definedName>
    <definedName name="F23a97">#REF!</definedName>
    <definedName name="F245a95" localSheetId="0">#REF!</definedName>
    <definedName name="F245a95">#REF!</definedName>
    <definedName name="F245a96" localSheetId="0">#REF!</definedName>
    <definedName name="F245a96">#REF!</definedName>
    <definedName name="F245a97" localSheetId="0">#REF!</definedName>
    <definedName name="F245a97">#REF!</definedName>
    <definedName name="F252a95" localSheetId="0">#REF!</definedName>
    <definedName name="F252a95">#REF!</definedName>
    <definedName name="F252a96" localSheetId="0">#REF!</definedName>
    <definedName name="F252a96">#REF!</definedName>
    <definedName name="F252a97" localSheetId="0">#REF!</definedName>
    <definedName name="F252a97">#REF!</definedName>
    <definedName name="F253a95" localSheetId="0">#REF!</definedName>
    <definedName name="F253a95">#REF!</definedName>
    <definedName name="F253a96" localSheetId="0">#REF!</definedName>
    <definedName name="F253a96">#REF!</definedName>
    <definedName name="F253a97" localSheetId="0">#REF!</definedName>
    <definedName name="F253a97">#REF!</definedName>
    <definedName name="F254a95" localSheetId="0">#REF!</definedName>
    <definedName name="F254a95">#REF!</definedName>
    <definedName name="F254a96" localSheetId="0">#REF!</definedName>
    <definedName name="F254a96">#REF!</definedName>
    <definedName name="F254a97" localSheetId="0">#REF!</definedName>
    <definedName name="F254a97">#REF!</definedName>
    <definedName name="F258a95" localSheetId="0">#REF!</definedName>
    <definedName name="F258a95">#REF!</definedName>
    <definedName name="F258a96" localSheetId="0">#REF!</definedName>
    <definedName name="F258a96">#REF!</definedName>
    <definedName name="F258a97" localSheetId="0">#REF!</definedName>
    <definedName name="F258a97">#REF!</definedName>
    <definedName name="F26a95" localSheetId="0">#REF!</definedName>
    <definedName name="F26a95">#REF!</definedName>
    <definedName name="F26a96" localSheetId="0">#REF!</definedName>
    <definedName name="F26a96">#REF!</definedName>
    <definedName name="F26a97" localSheetId="0">#REF!</definedName>
    <definedName name="F26a97">#REF!</definedName>
    <definedName name="F271a95" localSheetId="0">#REF!</definedName>
    <definedName name="F271a95">#REF!</definedName>
    <definedName name="F271a96" localSheetId="0">#REF!</definedName>
    <definedName name="F271a96">#REF!</definedName>
    <definedName name="F271a97" localSheetId="0">#REF!</definedName>
    <definedName name="F271a97">#REF!</definedName>
    <definedName name="F273a95" localSheetId="0">#REF!</definedName>
    <definedName name="F273a95">#REF!</definedName>
    <definedName name="F273a96" localSheetId="0">#REF!</definedName>
    <definedName name="F273a96">#REF!</definedName>
    <definedName name="F273a97" localSheetId="0">#REF!</definedName>
    <definedName name="F273a97">#REF!</definedName>
    <definedName name="F274a95" localSheetId="0">#REF!</definedName>
    <definedName name="F274a95">#REF!</definedName>
    <definedName name="F274a96" localSheetId="0">#REF!</definedName>
    <definedName name="F274a96">#REF!</definedName>
    <definedName name="F274a97" localSheetId="0">#REF!</definedName>
    <definedName name="F274a97">#REF!</definedName>
    <definedName name="F277a95" localSheetId="0">#REF!</definedName>
    <definedName name="F277a95">#REF!</definedName>
    <definedName name="F277a96" localSheetId="0">#REF!</definedName>
    <definedName name="F277a96">#REF!</definedName>
    <definedName name="F277a97" localSheetId="0">#REF!</definedName>
    <definedName name="F277a97">#REF!</definedName>
    <definedName name="f284a95" localSheetId="0">#REF!</definedName>
    <definedName name="f284a95">#REF!</definedName>
    <definedName name="f284a96" localSheetId="0">#REF!</definedName>
    <definedName name="f284a96">#REF!</definedName>
    <definedName name="f284a97" localSheetId="0">#REF!</definedName>
    <definedName name="f284a97">#REF!</definedName>
    <definedName name="F29a95" localSheetId="0">#REF!</definedName>
    <definedName name="F29a95">#REF!</definedName>
    <definedName name="F29a96" localSheetId="0">#REF!</definedName>
    <definedName name="F29a96">#REF!</definedName>
    <definedName name="F29a97" localSheetId="0">#REF!</definedName>
    <definedName name="F29a97">#REF!</definedName>
    <definedName name="F2a95" localSheetId="0">#REF!</definedName>
    <definedName name="F2a95">#REF!</definedName>
    <definedName name="F2a96" localSheetId="0">#REF!</definedName>
    <definedName name="F2a96">#REF!</definedName>
    <definedName name="F2a97" localSheetId="0">#REF!</definedName>
    <definedName name="F2a97">#REF!</definedName>
    <definedName name="F300A95" localSheetId="0">#REF!</definedName>
    <definedName name="F300A95">#REF!</definedName>
    <definedName name="F300A96" localSheetId="0">#REF!</definedName>
    <definedName name="F300A96">#REF!</definedName>
    <definedName name="F300A97" localSheetId="0">#REF!</definedName>
    <definedName name="F300A97">#REF!</definedName>
    <definedName name="F303A95" localSheetId="0">#REF!</definedName>
    <definedName name="F303A95">#REF!</definedName>
    <definedName name="F303A96" localSheetId="0">#REF!</definedName>
    <definedName name="F303A96">#REF!</definedName>
    <definedName name="F303A97" localSheetId="0">#REF!</definedName>
    <definedName name="F303A97">#REF!</definedName>
    <definedName name="F320a95" localSheetId="0">#REF!</definedName>
    <definedName name="F320a95">#REF!</definedName>
    <definedName name="F320A96" localSheetId="0">#REF!</definedName>
    <definedName name="F320A96">#REF!</definedName>
    <definedName name="F320A97" localSheetId="0">#REF!</definedName>
    <definedName name="F320A97">#REF!</definedName>
    <definedName name="F323A95" localSheetId="0">#REF!</definedName>
    <definedName name="F323A95">#REF!</definedName>
    <definedName name="F323A96" localSheetId="0">#REF!</definedName>
    <definedName name="F323A96">#REF!</definedName>
    <definedName name="F323A97" localSheetId="0">#REF!</definedName>
    <definedName name="F323A97">#REF!</definedName>
    <definedName name="F326A95" localSheetId="0">#REF!</definedName>
    <definedName name="F326A95">#REF!</definedName>
    <definedName name="F326A96" localSheetId="0">#REF!</definedName>
    <definedName name="F326A96">#REF!</definedName>
    <definedName name="F326A97" localSheetId="0">#REF!</definedName>
    <definedName name="F326A97">#REF!</definedName>
    <definedName name="F329A95" localSheetId="0">#REF!</definedName>
    <definedName name="F329A95">#REF!</definedName>
    <definedName name="F329A96" localSheetId="0">#REF!</definedName>
    <definedName name="F329A96">#REF!</definedName>
    <definedName name="F329A97" localSheetId="0">#REF!</definedName>
    <definedName name="F329A97">#REF!</definedName>
    <definedName name="F332A95" localSheetId="0">#REF!</definedName>
    <definedName name="F332A95">#REF!</definedName>
    <definedName name="F332A96" localSheetId="0">#REF!</definedName>
    <definedName name="F332A96">#REF!</definedName>
    <definedName name="F332A97" localSheetId="0">#REF!</definedName>
    <definedName name="F332A97">#REF!</definedName>
    <definedName name="F335A95" localSheetId="0">#REF!</definedName>
    <definedName name="F335A95">#REF!</definedName>
    <definedName name="F335A96" localSheetId="0">#REF!</definedName>
    <definedName name="F335A96">#REF!</definedName>
    <definedName name="F335A97" localSheetId="0">#REF!</definedName>
    <definedName name="F335A97">#REF!</definedName>
    <definedName name="F338A95" localSheetId="0">#REF!</definedName>
    <definedName name="F338A95">#REF!</definedName>
    <definedName name="F338A96" localSheetId="0">#REF!</definedName>
    <definedName name="F338A96">#REF!</definedName>
    <definedName name="F338A97" localSheetId="0">#REF!</definedName>
    <definedName name="F338A97">#REF!</definedName>
    <definedName name="F35a95" localSheetId="0">#REF!</definedName>
    <definedName name="F35a95">#REF!</definedName>
    <definedName name="F35a96" localSheetId="0">#REF!</definedName>
    <definedName name="F35a96">#REF!</definedName>
    <definedName name="F35a97" localSheetId="0">#REF!</definedName>
    <definedName name="F35a97">#REF!</definedName>
    <definedName name="F37a95" localSheetId="0">#REF!</definedName>
    <definedName name="F37a95">#REF!</definedName>
    <definedName name="F37a96" localSheetId="0">#REF!</definedName>
    <definedName name="F37a96">#REF!</definedName>
    <definedName name="F37a97" localSheetId="0">#REF!</definedName>
    <definedName name="F37a97">#REF!</definedName>
    <definedName name="F3a95" localSheetId="0">#REF!</definedName>
    <definedName name="F3a95">#REF!</definedName>
    <definedName name="F3a96" localSheetId="0">#REF!</definedName>
    <definedName name="F3a96">#REF!</definedName>
    <definedName name="F3a97" localSheetId="0">#REF!</definedName>
    <definedName name="F3a97">#REF!</definedName>
    <definedName name="F42a95" localSheetId="0">#REF!</definedName>
    <definedName name="F42a95">#REF!</definedName>
    <definedName name="F42a96" localSheetId="0">#REF!</definedName>
    <definedName name="F42a96">#REF!</definedName>
    <definedName name="F42a97" localSheetId="0">#REF!</definedName>
    <definedName name="F42a97">#REF!</definedName>
    <definedName name="F48a95" localSheetId="0">#REF!</definedName>
    <definedName name="F48a95">#REF!</definedName>
    <definedName name="F48a96" localSheetId="0">#REF!</definedName>
    <definedName name="F48a96">#REF!</definedName>
    <definedName name="F48a97" localSheetId="0">#REF!</definedName>
    <definedName name="F48a97">#REF!</definedName>
    <definedName name="F51a95" localSheetId="0">#REF!</definedName>
    <definedName name="F51a95">#REF!</definedName>
    <definedName name="F51a96" localSheetId="0">#REF!</definedName>
    <definedName name="F51a96">#REF!</definedName>
    <definedName name="F51a97" localSheetId="0">#REF!</definedName>
    <definedName name="F51a97">#REF!</definedName>
    <definedName name="F54a95" localSheetId="0">#REF!</definedName>
    <definedName name="F54a95">#REF!</definedName>
    <definedName name="F54a96" localSheetId="0">#REF!</definedName>
    <definedName name="F54a96">#REF!</definedName>
    <definedName name="F54a97" localSheetId="0">#REF!</definedName>
    <definedName name="F54a97">#REF!</definedName>
    <definedName name="F57a95" localSheetId="0">#REF!</definedName>
    <definedName name="F57a95">#REF!</definedName>
    <definedName name="F57a96" localSheetId="0">#REF!</definedName>
    <definedName name="F57a96">#REF!</definedName>
    <definedName name="F57a97" localSheetId="0">#REF!</definedName>
    <definedName name="F57a97">#REF!</definedName>
    <definedName name="F60a95" localSheetId="0">#REF!</definedName>
    <definedName name="F60a95">#REF!</definedName>
    <definedName name="F60a96" localSheetId="0">#REF!</definedName>
    <definedName name="F60a96">#REF!</definedName>
    <definedName name="F60a97" localSheetId="0">#REF!</definedName>
    <definedName name="F60a97">#REF!</definedName>
    <definedName name="F61a95" localSheetId="0">#REF!</definedName>
    <definedName name="F61a95">#REF!</definedName>
    <definedName name="F61a96" localSheetId="0">#REF!</definedName>
    <definedName name="F61a96">#REF!</definedName>
    <definedName name="F61a97" localSheetId="0">#REF!</definedName>
    <definedName name="F61a97">#REF!</definedName>
    <definedName name="F62a95" localSheetId="0">#REF!</definedName>
    <definedName name="F62a95">#REF!</definedName>
    <definedName name="F62a96" localSheetId="0">#REF!</definedName>
    <definedName name="F62a96">#REF!</definedName>
    <definedName name="F62a97" localSheetId="0">#REF!</definedName>
    <definedName name="F62a97">#REF!</definedName>
    <definedName name="F63a95" localSheetId="0">#REF!</definedName>
    <definedName name="F63a95">#REF!</definedName>
    <definedName name="F63a96" localSheetId="0">#REF!</definedName>
    <definedName name="F63a96">#REF!</definedName>
    <definedName name="F63a97" localSheetId="0">#REF!</definedName>
    <definedName name="F63a97">#REF!</definedName>
    <definedName name="F64a95" localSheetId="0">#REF!</definedName>
    <definedName name="F64a95">#REF!</definedName>
    <definedName name="F64a96" localSheetId="0">#REF!</definedName>
    <definedName name="F64a96">#REF!</definedName>
    <definedName name="F64a97" localSheetId="0">#REF!</definedName>
    <definedName name="F64a97">#REF!</definedName>
    <definedName name="F75a95" localSheetId="0">#REF!</definedName>
    <definedName name="F75a95">#REF!</definedName>
    <definedName name="F75a96" localSheetId="0">#REF!</definedName>
    <definedName name="F75a96">#REF!</definedName>
    <definedName name="F75a97" localSheetId="0">#REF!</definedName>
    <definedName name="F75a97">#REF!</definedName>
    <definedName name="F85a95" localSheetId="0">#REF!</definedName>
    <definedName name="F85a95">#REF!</definedName>
    <definedName name="F85a96" localSheetId="0">#REF!</definedName>
    <definedName name="F85a96">#REF!</definedName>
    <definedName name="F85a97" localSheetId="0">#REF!</definedName>
    <definedName name="F85a97">#REF!</definedName>
    <definedName name="F8a95" localSheetId="0">#REF!</definedName>
    <definedName name="F8a95">#REF!</definedName>
    <definedName name="F8a96" localSheetId="0">#REF!</definedName>
    <definedName name="F8a96">#REF!</definedName>
    <definedName name="F8a97" localSheetId="0">#REF!</definedName>
    <definedName name="F8a97">#REF!</definedName>
    <definedName name="F91a95" localSheetId="0">#REF!</definedName>
    <definedName name="F91a95">#REF!</definedName>
    <definedName name="F91a96" localSheetId="0">#REF!</definedName>
    <definedName name="F91a96">#REF!</definedName>
    <definedName name="F91a97" localSheetId="0">#REF!</definedName>
    <definedName name="F91a97">#REF!</definedName>
    <definedName name="F93a95" localSheetId="0">#REF!</definedName>
    <definedName name="F93a95">#REF!</definedName>
    <definedName name="F93a96" localSheetId="0">#REF!</definedName>
    <definedName name="F93a96">#REF!</definedName>
    <definedName name="F93a97" localSheetId="0">#REF!</definedName>
    <definedName name="F93a97">#REF!</definedName>
    <definedName name="F98a95" localSheetId="0">#REF!</definedName>
    <definedName name="F98a95">#REF!</definedName>
    <definedName name="F98a96" localSheetId="0">#REF!</definedName>
    <definedName name="F98a96">#REF!</definedName>
    <definedName name="F98a97" localSheetId="0">#REF!</definedName>
    <definedName name="F98a97">#REF!</definedName>
    <definedName name="FIORE" localSheetId="0">#REF!</definedName>
    <definedName name="FIORE">#REF!</definedName>
    <definedName name="FONDOCREDITO" localSheetId="0">#REF!</definedName>
    <definedName name="FONDOCREDITO">#REF!</definedName>
    <definedName name="GESENCO_CGTMO2R1_Query_Query" localSheetId="0">#REF!</definedName>
    <definedName name="GESENCO_CGTMO2R1_Query_Query">#REF!</definedName>
    <definedName name="INADELASL" localSheetId="0">#REF!</definedName>
    <definedName name="INADELASL">#REF!</definedName>
    <definedName name="INADELDIP" localSheetId="0">#REF!</definedName>
    <definedName name="INADELDIP">#REF!</definedName>
    <definedName name="INADELFCASL" localSheetId="0">#REF!</definedName>
    <definedName name="INADELFCASL">#REF!</definedName>
    <definedName name="INADELFCDIP" localSheetId="0">#REF!</definedName>
    <definedName name="INADELFCDIP">#REF!</definedName>
    <definedName name="INDICICE" localSheetId="0">#REF!</definedName>
    <definedName name="INDICICE">#REF!</definedName>
    <definedName name="INPSASL" localSheetId="0">#REF!</definedName>
    <definedName name="INPSASL">#REF!</definedName>
    <definedName name="INPSDIP" localSheetId="0">#REF!</definedName>
    <definedName name="INPSDIP">#REF!</definedName>
    <definedName name="insert10" localSheetId="0">#REF!</definedName>
    <definedName name="insert10">#REF!</definedName>
    <definedName name="Inventario1998" localSheetId="0">#REF!</definedName>
    <definedName name="Inventario1998">#REF!</definedName>
    <definedName name="IRAPACC" localSheetId="0">#REF!</definedName>
    <definedName name="IRAPACC">#REF!</definedName>
    <definedName name="MASTRI_PER_CE" localSheetId="0">#REF!</definedName>
    <definedName name="MASTRI_PER_CE">#REF!</definedName>
    <definedName name="mastrini" localSheetId="0">#REF!</definedName>
    <definedName name="mastrini">#REF!</definedName>
    <definedName name="MASTRO_CONTO_FATTURA" localSheetId="0">#REF!</definedName>
    <definedName name="MASTRO_CONTO_FATTURA">#REF!</definedName>
    <definedName name="Mod1BisAziende" localSheetId="0">#REF!</definedName>
    <definedName name="Mod1BisAziende">#REF!</definedName>
    <definedName name="PDCESS" localSheetId="0">#REF!</definedName>
    <definedName name="PDCESS">#REF!</definedName>
    <definedName name="PDCESS2" localSheetId="0">#REF!</definedName>
    <definedName name="PDCESS2">#REF!</definedName>
    <definedName name="PDENPAM" localSheetId="0">#REF!</definedName>
    <definedName name="PDENPAM">#REF!</definedName>
    <definedName name="PDINPDAP" localSheetId="0">#REF!</definedName>
    <definedName name="PDINPDAP">#REF!</definedName>
    <definedName name="PDINPDAPVOLONT" localSheetId="0">#REF!</definedName>
    <definedName name="PDINPDAPVOLONT">#REF!</definedName>
    <definedName name="PDINPS" localSheetId="0">#REF!</definedName>
    <definedName name="PDINPS">#REF!</definedName>
    <definedName name="PDSINDAC" localSheetId="0">#REF!</definedName>
    <definedName name="PDSINDAC">#REF!</definedName>
    <definedName name="PDSTIP" localSheetId="0">#REF!</definedName>
    <definedName name="PDSTIP">#REF!</definedName>
    <definedName name="PER" localSheetId="0">#REF!</definedName>
    <definedName name="PER">#REF!</definedName>
    <definedName name="permute" localSheetId="0">#REF!</definedName>
    <definedName name="permute">#REF!</definedName>
    <definedName name="PIVOT" localSheetId="0">#REF!</definedName>
    <definedName name="PIVOT">#REF!</definedName>
    <definedName name="Prestaz" localSheetId="0">[4]Ricavi!#REF!</definedName>
    <definedName name="Prestaz">[4]Ricavi!#REF!</definedName>
    <definedName name="previsione" localSheetId="0">#REF!</definedName>
    <definedName name="previsione">#REF!</definedName>
    <definedName name="PUGLIA_1_TRIM_2001" localSheetId="0">#REF!</definedName>
    <definedName name="PUGLIA_1_TRIM_2001">#REF!</definedName>
    <definedName name="PUGLIA_2_TRIM_2001" localSheetId="0">#REF!</definedName>
    <definedName name="PUGLIA_2_TRIM_2001">#REF!</definedName>
    <definedName name="PUGLIA_3_TRIM_2001" localSheetId="0">#REF!</definedName>
    <definedName name="PUGLIA_3_TRIM_2001">#REF!</definedName>
    <definedName name="PUGLIA_4_TRIM_2001" localSheetId="0">#REF!</definedName>
    <definedName name="PUGLIA_4_TRIM_2001">#REF!</definedName>
    <definedName name="PUGLIA_PREVENTIVO_2001_xls" localSheetId="0">#REF!</definedName>
    <definedName name="PUGLIA_PREVENTIVO_2001_xls">#REF!</definedName>
    <definedName name="PUGLIA_PREVENTIVO_2002" localSheetId="0">#REF!</definedName>
    <definedName name="PUGLIA_PREVENTIVO_2002">#REF!</definedName>
    <definedName name="qmeserif" localSheetId="0">#REF!</definedName>
    <definedName name="qmeserif">#REF!</definedName>
    <definedName name="RDCPDEL" localSheetId="0">#REF!</definedName>
    <definedName name="RDCPDEL">#REF!</definedName>
    <definedName name="RDCPDELACC" localSheetId="0">#REF!</definedName>
    <definedName name="RDCPDELACC">#REF!</definedName>
    <definedName name="RDCPS" localSheetId="0">#REF!</definedName>
    <definedName name="RDCPS">#REF!</definedName>
    <definedName name="RDCPSACC" localSheetId="0">#REF!</definedName>
    <definedName name="RDCPSACC">#REF!</definedName>
    <definedName name="rdenpamacc" localSheetId="0">#REF!</definedName>
    <definedName name="rdenpamacc">#REF!</definedName>
    <definedName name="RDINADEL" localSheetId="0">#REF!</definedName>
    <definedName name="RDINADEL">#REF!</definedName>
    <definedName name="RDINADELACC" localSheetId="0">#REF!</definedName>
    <definedName name="RDINADELACC">#REF!</definedName>
    <definedName name="RDINADELASL" localSheetId="0">#REF!</definedName>
    <definedName name="RDINADELASL">#REF!</definedName>
    <definedName name="RDINPS" localSheetId="0">#REF!</definedName>
    <definedName name="RDINPS">#REF!</definedName>
    <definedName name="RDINPSACC" localSheetId="0">#REF!</definedName>
    <definedName name="RDINPSACC">#REF!</definedName>
    <definedName name="RDIRAP" localSheetId="0">#REF!</definedName>
    <definedName name="RDIRAP">#REF!</definedName>
    <definedName name="RDIRAPACC" localSheetId="0">#REF!</definedName>
    <definedName name="RDIRAPACC">#REF!</definedName>
    <definedName name="RDRSTIP" localSheetId="0">#REF!</definedName>
    <definedName name="RDRSTIP">#REF!</definedName>
    <definedName name="RDSTIP" localSheetId="0">#REF!</definedName>
    <definedName name="RDSTIP">#REF!</definedName>
    <definedName name="RDSTIPACC" localSheetId="0">#REF!</definedName>
    <definedName name="RDSTIPACC">#REF!</definedName>
    <definedName name="Results" localSheetId="0">#REF!</definedName>
    <definedName name="Results">#REF!</definedName>
    <definedName name="rettifiche">'[6]tabella rettifiche'!$A:$B</definedName>
    <definedName name="RICONGIUNZIONI" localSheetId="0">#REF!</definedName>
    <definedName name="RICONGIUNZIONI">#REF!</definedName>
    <definedName name="riepilogo" localSheetId="0">#REF!</definedName>
    <definedName name="riepilogo">#REF!</definedName>
    <definedName name="RIT._IRPEF_C_DIPENDENTI_COM._3816___ANTE" localSheetId="0">#REF!</definedName>
    <definedName name="RIT._IRPEF_C_DIPENDENTI_COM._3816___ANTE">#REF!</definedName>
    <definedName name="RITSINDAC" localSheetId="0">#REF!</definedName>
    <definedName name="RITSINDAC">#REF!</definedName>
    <definedName name="saldo">[6]database!$B:$C</definedName>
    <definedName name="SINDACALI" localSheetId="0">#REF!</definedName>
    <definedName name="SINDACALI">#REF!</definedName>
    <definedName name="Sintetico_fondi_2002" localSheetId="0">#REF!</definedName>
    <definedName name="Sintetico_fondi_2002">#REF!</definedName>
    <definedName name="STRALCIO" localSheetId="0">#REF!</definedName>
    <definedName name="STRALCIO">#REF!</definedName>
    <definedName name="suore" localSheetId="0">[4]Ricavi!#REF!</definedName>
    <definedName name="suore">[4]Ricavi!#REF!</definedName>
    <definedName name="TABELLA_ANAGRAFICA_Gen_Giu_2003" localSheetId="0">#REF!</definedName>
    <definedName name="TABELLA_ANAGRAFICA_Gen_Giu_2003">#REF!</definedName>
    <definedName name="TassoDH" localSheetId="0">[4]Ricavi!#REF!</definedName>
    <definedName name="TassoDH">[4]Ricavi!#REF!</definedName>
    <definedName name="TassoDRG" localSheetId="0">[4]Ricavi!#REF!</definedName>
    <definedName name="TassoDRG">[4]Ricavi!#REF!</definedName>
    <definedName name="TassoPrestazioni" localSheetId="0">[4]Ricavi!#REF!</definedName>
    <definedName name="TassoPrestazioni">[4]Ricavi!#REF!</definedName>
    <definedName name="_xlnm.Print_Titles" localSheetId="0">'Stato Patrimoniale_NEW'!$1:$1</definedName>
    <definedName name="tot">[10]Delibere1!$D$132</definedName>
    <definedName name="Tot101a95" localSheetId="0">#REF!</definedName>
    <definedName name="Tot101a95">#REF!</definedName>
    <definedName name="Tot101a96" localSheetId="0">#REF!</definedName>
    <definedName name="Tot101a96">#REF!</definedName>
    <definedName name="Tot101a97" localSheetId="0">#REF!</definedName>
    <definedName name="Tot101a97">#REF!</definedName>
    <definedName name="Tot104a95" localSheetId="0">#REF!</definedName>
    <definedName name="Tot104a95">#REF!</definedName>
    <definedName name="Tot104a96" localSheetId="0">#REF!</definedName>
    <definedName name="Tot104a96">#REF!</definedName>
    <definedName name="Tot104a97" localSheetId="0">#REF!</definedName>
    <definedName name="Tot104a97">#REF!</definedName>
    <definedName name="Tot107a95" localSheetId="0">#REF!</definedName>
    <definedName name="Tot107a95">#REF!</definedName>
    <definedName name="Tot107a96" localSheetId="0">#REF!</definedName>
    <definedName name="Tot107a96">#REF!</definedName>
    <definedName name="Tot107a97" localSheetId="0">#REF!</definedName>
    <definedName name="Tot107a97">#REF!</definedName>
    <definedName name="Tot110a95" localSheetId="0">#REF!</definedName>
    <definedName name="Tot110a95">#REF!</definedName>
    <definedName name="Tot110a96" localSheetId="0">#REF!</definedName>
    <definedName name="Tot110a96">#REF!</definedName>
    <definedName name="Tot110a97" localSheetId="0">#REF!</definedName>
    <definedName name="Tot110a97">#REF!</definedName>
    <definedName name="Tot113a95" localSheetId="0">#REF!</definedName>
    <definedName name="Tot113a95">#REF!</definedName>
    <definedName name="Tot113a96" localSheetId="0">#REF!</definedName>
    <definedName name="Tot113a96">#REF!</definedName>
    <definedName name="Tot113a97" localSheetId="0">#REF!</definedName>
    <definedName name="Tot113a97">#REF!</definedName>
    <definedName name="Tot11a95" localSheetId="0">#REF!</definedName>
    <definedName name="Tot11a95">#REF!</definedName>
    <definedName name="Tot11a96" localSheetId="0">#REF!</definedName>
    <definedName name="Tot11a96">#REF!</definedName>
    <definedName name="Tot11a97" localSheetId="0">#REF!</definedName>
    <definedName name="Tot11a97">#REF!</definedName>
    <definedName name="Tot120a95" localSheetId="0">#REF!</definedName>
    <definedName name="Tot120a95">#REF!</definedName>
    <definedName name="Tot120a96" localSheetId="0">#REF!</definedName>
    <definedName name="Tot120a96">#REF!</definedName>
    <definedName name="Tot120a97" localSheetId="0">#REF!</definedName>
    <definedName name="Tot120a97">#REF!</definedName>
    <definedName name="Tot123a95" localSheetId="0">#REF!</definedName>
    <definedName name="Tot123a95">#REF!</definedName>
    <definedName name="Tot123a96" localSheetId="0">#REF!</definedName>
    <definedName name="Tot123a96">#REF!</definedName>
    <definedName name="Tot123a97" localSheetId="0">#REF!</definedName>
    <definedName name="Tot123a97">#REF!</definedName>
    <definedName name="Tot126a95" localSheetId="0">#REF!</definedName>
    <definedName name="Tot126a95">#REF!</definedName>
    <definedName name="Tot126a96" localSheetId="0">#REF!</definedName>
    <definedName name="Tot126a96">#REF!</definedName>
    <definedName name="Tot126a97" localSheetId="0">#REF!</definedName>
    <definedName name="Tot126a97">#REF!</definedName>
    <definedName name="Tot129a95" localSheetId="0">#REF!</definedName>
    <definedName name="Tot129a95">#REF!</definedName>
    <definedName name="Tot129a96" localSheetId="0">#REF!</definedName>
    <definedName name="Tot129a96">#REF!</definedName>
    <definedName name="Tot129a97" localSheetId="0">#REF!</definedName>
    <definedName name="Tot129a97">#REF!</definedName>
    <definedName name="Tot132a95" localSheetId="0">#REF!</definedName>
    <definedName name="Tot132a95">#REF!</definedName>
    <definedName name="Tot132a96" localSheetId="0">#REF!</definedName>
    <definedName name="Tot132a96">#REF!</definedName>
    <definedName name="Tot132a97" localSheetId="0">#REF!</definedName>
    <definedName name="Tot132a97">#REF!</definedName>
    <definedName name="Tot133a95" localSheetId="0">#REF!</definedName>
    <definedName name="Tot133a95">#REF!</definedName>
    <definedName name="Tot133a96" localSheetId="0">#REF!</definedName>
    <definedName name="Tot133a96">#REF!</definedName>
    <definedName name="Tot133a97" localSheetId="0">#REF!</definedName>
    <definedName name="Tot133a97">#REF!</definedName>
    <definedName name="Tot139a95" localSheetId="0">#REF!</definedName>
    <definedName name="Tot139a95">#REF!</definedName>
    <definedName name="Tot139a96" localSheetId="0">#REF!</definedName>
    <definedName name="Tot139a96">#REF!</definedName>
    <definedName name="Tot139a97" localSheetId="0">#REF!</definedName>
    <definedName name="Tot139a97">#REF!</definedName>
    <definedName name="Tot142a95" localSheetId="0">#REF!</definedName>
    <definedName name="Tot142a95">#REF!</definedName>
    <definedName name="Tot142a96" localSheetId="0">#REF!</definedName>
    <definedName name="Tot142a96">#REF!</definedName>
    <definedName name="Tot142a97" localSheetId="0">#REF!</definedName>
    <definedName name="Tot142a97">#REF!</definedName>
    <definedName name="Tot145a95" localSheetId="0">#REF!</definedName>
    <definedName name="Tot145a95">#REF!</definedName>
    <definedName name="Tot145a96" localSheetId="0">#REF!</definedName>
    <definedName name="Tot145a96">#REF!</definedName>
    <definedName name="Tot145a97" localSheetId="0">#REF!</definedName>
    <definedName name="Tot145a97">#REF!</definedName>
    <definedName name="Tot146a95" localSheetId="0">#REF!</definedName>
    <definedName name="Tot146a95">#REF!</definedName>
    <definedName name="Tot146a96" localSheetId="0">#REF!</definedName>
    <definedName name="Tot146a96">#REF!</definedName>
    <definedName name="Tot146a97" localSheetId="0">#REF!</definedName>
    <definedName name="Tot146a97">#REF!</definedName>
    <definedName name="Tot148a95" localSheetId="0">#REF!</definedName>
    <definedName name="Tot148a95">#REF!</definedName>
    <definedName name="Tot148a96" localSheetId="0">#REF!</definedName>
    <definedName name="Tot148a96">#REF!</definedName>
    <definedName name="Tot148a97" localSheetId="0">#REF!</definedName>
    <definedName name="Tot148a97">#REF!</definedName>
    <definedName name="Tot14a95" localSheetId="0">#REF!</definedName>
    <definedName name="Tot14a95">#REF!</definedName>
    <definedName name="Tot14a96" localSheetId="0">#REF!</definedName>
    <definedName name="Tot14a96">#REF!</definedName>
    <definedName name="Tot14a97" localSheetId="0">#REF!</definedName>
    <definedName name="Tot14a97">#REF!</definedName>
    <definedName name="Tot155a95" localSheetId="0">#REF!</definedName>
    <definedName name="Tot155a95">#REF!</definedName>
    <definedName name="Tot155a96" localSheetId="0">#REF!</definedName>
    <definedName name="Tot155a96">#REF!</definedName>
    <definedName name="Tot155a97" localSheetId="0">#REF!</definedName>
    <definedName name="Tot155a97">#REF!</definedName>
    <definedName name="Tot158a95" localSheetId="0">#REF!</definedName>
    <definedName name="Tot158a95">#REF!</definedName>
    <definedName name="Tot158a96" localSheetId="0">#REF!</definedName>
    <definedName name="Tot158a96">#REF!</definedName>
    <definedName name="Tot158a97" localSheetId="0">#REF!</definedName>
    <definedName name="Tot158a97">#REF!</definedName>
    <definedName name="Tot159a95" localSheetId="0">#REF!</definedName>
    <definedName name="Tot159a95">#REF!</definedName>
    <definedName name="Tot159a96" localSheetId="0">#REF!</definedName>
    <definedName name="Tot159a96">#REF!</definedName>
    <definedName name="Tot159a97" localSheetId="0">#REF!</definedName>
    <definedName name="Tot159a97">#REF!</definedName>
    <definedName name="Tot161a95" localSheetId="0">#REF!</definedName>
    <definedName name="Tot161a95">#REF!</definedName>
    <definedName name="Tot161a96" localSheetId="0">#REF!</definedName>
    <definedName name="Tot161a96">#REF!</definedName>
    <definedName name="Tot161a97" localSheetId="0">#REF!</definedName>
    <definedName name="Tot161a97">#REF!</definedName>
    <definedName name="Tot164a95" localSheetId="0">#REF!</definedName>
    <definedName name="Tot164a95">#REF!</definedName>
    <definedName name="Tot164a96" localSheetId="0">#REF!</definedName>
    <definedName name="Tot164a96">#REF!</definedName>
    <definedName name="Tot164a97" localSheetId="0">#REF!</definedName>
    <definedName name="Tot164a97">#REF!</definedName>
    <definedName name="Tot167a95" localSheetId="0">#REF!</definedName>
    <definedName name="Tot167a95">#REF!</definedName>
    <definedName name="Tot167a96" localSheetId="0">#REF!</definedName>
    <definedName name="Tot167a96">#REF!</definedName>
    <definedName name="Tot167a97" localSheetId="0">#REF!</definedName>
    <definedName name="Tot167a97">#REF!</definedName>
    <definedName name="Tot174a95" localSheetId="0">#REF!</definedName>
    <definedName name="Tot174a95">#REF!</definedName>
    <definedName name="Tot174a96" localSheetId="0">#REF!</definedName>
    <definedName name="Tot174a96">#REF!</definedName>
    <definedName name="Tot174a97" localSheetId="0">#REF!</definedName>
    <definedName name="Tot174a97">#REF!</definedName>
    <definedName name="TOT177A95" localSheetId="0">#REF!</definedName>
    <definedName name="TOT177A95">#REF!</definedName>
    <definedName name="TOT177A96" localSheetId="0">#REF!</definedName>
    <definedName name="TOT177A96">#REF!</definedName>
    <definedName name="TOT177A97" localSheetId="0">#REF!</definedName>
    <definedName name="TOT177A97">#REF!</definedName>
    <definedName name="Tot17a95" localSheetId="0">#REF!</definedName>
    <definedName name="Tot17a95">#REF!</definedName>
    <definedName name="Tot17a96" localSheetId="0">#REF!</definedName>
    <definedName name="Tot17a96">#REF!</definedName>
    <definedName name="Tot17a97" localSheetId="0">#REF!</definedName>
    <definedName name="Tot17a97">#REF!</definedName>
    <definedName name="Tot180a95" localSheetId="0">#REF!</definedName>
    <definedName name="Tot180a95">#REF!</definedName>
    <definedName name="Tot180a96" localSheetId="0">#REF!</definedName>
    <definedName name="Tot180a96">#REF!</definedName>
    <definedName name="Tot180a97" localSheetId="0">#REF!</definedName>
    <definedName name="Tot180a97">#REF!</definedName>
    <definedName name="Tot187a95" localSheetId="0">#REF!</definedName>
    <definedName name="Tot187a95">#REF!</definedName>
    <definedName name="Tot187a96" localSheetId="0">#REF!</definedName>
    <definedName name="Tot187a96">#REF!</definedName>
    <definedName name="Tot187a97" localSheetId="0">#REF!</definedName>
    <definedName name="Tot187a97">#REF!</definedName>
    <definedName name="Tot190a95" localSheetId="0">#REF!</definedName>
    <definedName name="Tot190a95">#REF!</definedName>
    <definedName name="Tot190a96" localSheetId="0">#REF!</definedName>
    <definedName name="Tot190a96">#REF!</definedName>
    <definedName name="Tot190a97" localSheetId="0">#REF!</definedName>
    <definedName name="Tot190a97">#REF!</definedName>
    <definedName name="tot193a95" localSheetId="0">#REF!</definedName>
    <definedName name="tot193a95">#REF!</definedName>
    <definedName name="tot193a96" localSheetId="0">#REF!</definedName>
    <definedName name="tot193a96">#REF!</definedName>
    <definedName name="tot193a97" localSheetId="0">#REF!</definedName>
    <definedName name="tot193a97">#REF!</definedName>
    <definedName name="Tot200a95" localSheetId="0">#REF!</definedName>
    <definedName name="Tot200a95">#REF!</definedName>
    <definedName name="Tot200a96" localSheetId="0">#REF!</definedName>
    <definedName name="Tot200a96">#REF!</definedName>
    <definedName name="Tot200a97" localSheetId="0">#REF!</definedName>
    <definedName name="Tot200a97">#REF!</definedName>
    <definedName name="Tot20a95" localSheetId="0">#REF!</definedName>
    <definedName name="Tot20a95">#REF!</definedName>
    <definedName name="Tot20a96" localSheetId="0">#REF!</definedName>
    <definedName name="Tot20a96">#REF!</definedName>
    <definedName name="Tot20a97" localSheetId="0">#REF!</definedName>
    <definedName name="Tot20a97">#REF!</definedName>
    <definedName name="Tot210a95" localSheetId="0">#REF!</definedName>
    <definedName name="Tot210a95">#REF!</definedName>
    <definedName name="Tot210a96" localSheetId="0">#REF!</definedName>
    <definedName name="Tot210a96">#REF!</definedName>
    <definedName name="Tot210a97" localSheetId="0">#REF!</definedName>
    <definedName name="Tot210a97">#REF!</definedName>
    <definedName name="Tot213a95" localSheetId="0">#REF!</definedName>
    <definedName name="Tot213a95">#REF!</definedName>
    <definedName name="Tot213a96" localSheetId="0">#REF!</definedName>
    <definedName name="Tot213a96">#REF!</definedName>
    <definedName name="Tot213a97" localSheetId="0">#REF!</definedName>
    <definedName name="Tot213a97">#REF!</definedName>
    <definedName name="Tot216a95" localSheetId="0">#REF!</definedName>
    <definedName name="Tot216a95">#REF!</definedName>
    <definedName name="Tot216a96" localSheetId="0">#REF!</definedName>
    <definedName name="Tot216a96">#REF!</definedName>
    <definedName name="Tot216a97" localSheetId="0">#REF!</definedName>
    <definedName name="Tot216a97">#REF!</definedName>
    <definedName name="Tot224a95" localSheetId="0">#REF!</definedName>
    <definedName name="Tot224a95">#REF!</definedName>
    <definedName name="Tot224a96" localSheetId="0">#REF!</definedName>
    <definedName name="Tot224a96">#REF!</definedName>
    <definedName name="Tot224a97" localSheetId="0">#REF!</definedName>
    <definedName name="Tot224a97">#REF!</definedName>
    <definedName name="Tot225a95" localSheetId="0">#REF!</definedName>
    <definedName name="Tot225a95">#REF!</definedName>
    <definedName name="Tot225a96" localSheetId="0">#REF!</definedName>
    <definedName name="Tot225a96">#REF!</definedName>
    <definedName name="Tot225a97" localSheetId="0">#REF!</definedName>
    <definedName name="Tot225a97">#REF!</definedName>
    <definedName name="Tot226a95" localSheetId="0">#REF!</definedName>
    <definedName name="Tot226a95">#REF!</definedName>
    <definedName name="Tot226a96" localSheetId="0">#REF!</definedName>
    <definedName name="Tot226a96">#REF!</definedName>
    <definedName name="Tot226a97" localSheetId="0">#REF!</definedName>
    <definedName name="Tot226a97">#REF!</definedName>
    <definedName name="Tot229a95" localSheetId="0">#REF!</definedName>
    <definedName name="Tot229a95">#REF!</definedName>
    <definedName name="Tot229a96" localSheetId="0">#REF!</definedName>
    <definedName name="Tot229a96">#REF!</definedName>
    <definedName name="Tot229a97" localSheetId="0">#REF!</definedName>
    <definedName name="Tot229a97">#REF!</definedName>
    <definedName name="Tot232a95" localSheetId="0">#REF!</definedName>
    <definedName name="Tot232a95">#REF!</definedName>
    <definedName name="Tot232a96" localSheetId="0">#REF!</definedName>
    <definedName name="Tot232a96">#REF!</definedName>
    <definedName name="Tot232a97" localSheetId="0">#REF!</definedName>
    <definedName name="Tot232a97">#REF!</definedName>
    <definedName name="Tot235a95" localSheetId="0">#REF!</definedName>
    <definedName name="Tot235a95">#REF!</definedName>
    <definedName name="Tot235a96" localSheetId="0">#REF!</definedName>
    <definedName name="Tot235a96">#REF!</definedName>
    <definedName name="Tot235a97" localSheetId="0">#REF!</definedName>
    <definedName name="Tot235a97">#REF!</definedName>
    <definedName name="Tot236a95" localSheetId="0">#REF!</definedName>
    <definedName name="Tot236a95">#REF!</definedName>
    <definedName name="Tot236a96" localSheetId="0">#REF!</definedName>
    <definedName name="Tot236a96">#REF!</definedName>
    <definedName name="Tot236a97" localSheetId="0">#REF!</definedName>
    <definedName name="Tot236a97">#REF!</definedName>
    <definedName name="Tot238a95" localSheetId="0">#REF!</definedName>
    <definedName name="Tot238a95">#REF!</definedName>
    <definedName name="TOT238A96" localSheetId="0">#REF!</definedName>
    <definedName name="TOT238A96">#REF!</definedName>
    <definedName name="TOT238A97" localSheetId="0">#REF!</definedName>
    <definedName name="TOT238A97">#REF!</definedName>
    <definedName name="Tot23a95" localSheetId="0">#REF!</definedName>
    <definedName name="Tot23a95">#REF!</definedName>
    <definedName name="Tot23a96" localSheetId="0">#REF!</definedName>
    <definedName name="Tot23a96">#REF!</definedName>
    <definedName name="Tot23a97" localSheetId="0">#REF!</definedName>
    <definedName name="Tot23a97">#REF!</definedName>
    <definedName name="Tot245a95" localSheetId="0">#REF!</definedName>
    <definedName name="Tot245a95">#REF!</definedName>
    <definedName name="Tot245a96" localSheetId="0">#REF!</definedName>
    <definedName name="Tot245a96">#REF!</definedName>
    <definedName name="Tot245a97" localSheetId="0">#REF!</definedName>
    <definedName name="Tot245a97">#REF!</definedName>
    <definedName name="Tot252a95" localSheetId="0">#REF!</definedName>
    <definedName name="Tot252a95">#REF!</definedName>
    <definedName name="Tot252a96" localSheetId="0">#REF!</definedName>
    <definedName name="Tot252a96">#REF!</definedName>
    <definedName name="Tot252a97" localSheetId="0">#REF!</definedName>
    <definedName name="Tot252a97">#REF!</definedName>
    <definedName name="Tot253a95" localSheetId="0">#REF!</definedName>
    <definedName name="Tot253a95">#REF!</definedName>
    <definedName name="Tot253a96" localSheetId="0">#REF!</definedName>
    <definedName name="Tot253a96">#REF!</definedName>
    <definedName name="Tot253a97" localSheetId="0">#REF!</definedName>
    <definedName name="Tot253a97">#REF!</definedName>
    <definedName name="Tot254a95" localSheetId="0">#REF!</definedName>
    <definedName name="Tot254a95">#REF!</definedName>
    <definedName name="Tot254a96" localSheetId="0">#REF!</definedName>
    <definedName name="Tot254a96">#REF!</definedName>
    <definedName name="Tot254a97" localSheetId="0">#REF!</definedName>
    <definedName name="Tot254a97">#REF!</definedName>
    <definedName name="Tot258a95" localSheetId="0">#REF!</definedName>
    <definedName name="Tot258a95">#REF!</definedName>
    <definedName name="Tot258a96" localSheetId="0">#REF!</definedName>
    <definedName name="Tot258a96">#REF!</definedName>
    <definedName name="Tot258a97" localSheetId="0">#REF!</definedName>
    <definedName name="Tot258a97">#REF!</definedName>
    <definedName name="Tot26a95" localSheetId="0">#REF!</definedName>
    <definedName name="Tot26a95">#REF!</definedName>
    <definedName name="Tot26a96" localSheetId="0">#REF!</definedName>
    <definedName name="Tot26a96">#REF!</definedName>
    <definedName name="Tot26a97" localSheetId="0">#REF!</definedName>
    <definedName name="Tot26a97">#REF!</definedName>
    <definedName name="Tot271a95" localSheetId="0">#REF!</definedName>
    <definedName name="Tot271a95">#REF!</definedName>
    <definedName name="Tot271a96" localSheetId="0">#REF!</definedName>
    <definedName name="Tot271a96">#REF!</definedName>
    <definedName name="Tot271a97" localSheetId="0">#REF!</definedName>
    <definedName name="Tot271a97">#REF!</definedName>
    <definedName name="Tot273a95" localSheetId="0">#REF!</definedName>
    <definedName name="Tot273a95">#REF!</definedName>
    <definedName name="Tot273a96" localSheetId="0">#REF!</definedName>
    <definedName name="Tot273a96">#REF!</definedName>
    <definedName name="Tot273a97" localSheetId="0">#REF!</definedName>
    <definedName name="Tot273a97">#REF!</definedName>
    <definedName name="Tot274a95" localSheetId="0">#REF!</definedName>
    <definedName name="Tot274a95">#REF!</definedName>
    <definedName name="Tot274a96" localSheetId="0">#REF!</definedName>
    <definedName name="Tot274a96">#REF!</definedName>
    <definedName name="Tot274a97" localSheetId="0">#REF!</definedName>
    <definedName name="Tot274a97">#REF!</definedName>
    <definedName name="Tot277a95" localSheetId="0">#REF!</definedName>
    <definedName name="Tot277a95">#REF!</definedName>
    <definedName name="Tot277a96" localSheetId="0">#REF!</definedName>
    <definedName name="Tot277a96">#REF!</definedName>
    <definedName name="Tot277a97" localSheetId="0">#REF!</definedName>
    <definedName name="Tot277a97">#REF!</definedName>
    <definedName name="tot284a95" localSheetId="0">#REF!</definedName>
    <definedName name="tot284a95">#REF!</definedName>
    <definedName name="tot284a96" localSheetId="0">#REF!</definedName>
    <definedName name="tot284a96">#REF!</definedName>
    <definedName name="tot284a97" localSheetId="0">#REF!</definedName>
    <definedName name="tot284a97">#REF!</definedName>
    <definedName name="Tot29a95" localSheetId="0">#REF!</definedName>
    <definedName name="Tot29a95">#REF!</definedName>
    <definedName name="Tot29a96" localSheetId="0">#REF!</definedName>
    <definedName name="Tot29a96">#REF!</definedName>
    <definedName name="Tot29a97" localSheetId="0">#REF!</definedName>
    <definedName name="Tot29a97">#REF!</definedName>
    <definedName name="Tot2a95" localSheetId="0">#REF!</definedName>
    <definedName name="Tot2a95">#REF!</definedName>
    <definedName name="Tot2a96" localSheetId="0">#REF!</definedName>
    <definedName name="Tot2a96">#REF!</definedName>
    <definedName name="Tot2a97" localSheetId="0">#REF!</definedName>
    <definedName name="Tot2a97">#REF!</definedName>
    <definedName name="Tot300a95" localSheetId="0">#REF!</definedName>
    <definedName name="Tot300a95">#REF!</definedName>
    <definedName name="Tot300a96" localSheetId="0">#REF!</definedName>
    <definedName name="Tot300a96">#REF!</definedName>
    <definedName name="Tot300a97" localSheetId="0">#REF!</definedName>
    <definedName name="Tot300a97">#REF!</definedName>
    <definedName name="Tot303a95" localSheetId="0">#REF!</definedName>
    <definedName name="Tot303a95">#REF!</definedName>
    <definedName name="Tot303a96" localSheetId="0">#REF!</definedName>
    <definedName name="Tot303a96">#REF!</definedName>
    <definedName name="Tot303a97" localSheetId="0">#REF!</definedName>
    <definedName name="Tot303a97">#REF!</definedName>
    <definedName name="Tot320a95" localSheetId="0">#REF!</definedName>
    <definedName name="Tot320a95">#REF!</definedName>
    <definedName name="Tot320a96" localSheetId="0">#REF!</definedName>
    <definedName name="Tot320a96">#REF!</definedName>
    <definedName name="Tot320a97" localSheetId="0">#REF!</definedName>
    <definedName name="Tot320a97">#REF!</definedName>
    <definedName name="Tot323a95" localSheetId="0">#REF!</definedName>
    <definedName name="Tot323a95">#REF!</definedName>
    <definedName name="Tot323a96" localSheetId="0">#REF!</definedName>
    <definedName name="Tot323a96">#REF!</definedName>
    <definedName name="Tot323a97" localSheetId="0">#REF!</definedName>
    <definedName name="Tot323a97">#REF!</definedName>
    <definedName name="Tot326a95" localSheetId="0">#REF!</definedName>
    <definedName name="Tot326a95">#REF!</definedName>
    <definedName name="Tot326a96" localSheetId="0">#REF!</definedName>
    <definedName name="Tot326a96">#REF!</definedName>
    <definedName name="Tot326a97" localSheetId="0">#REF!</definedName>
    <definedName name="Tot326a97">#REF!</definedName>
    <definedName name="Tot329a95" localSheetId="0">#REF!</definedName>
    <definedName name="Tot329a95">#REF!</definedName>
    <definedName name="Tot329a96" localSheetId="0">#REF!</definedName>
    <definedName name="Tot329a96">#REF!</definedName>
    <definedName name="Tot329a97" localSheetId="0">#REF!</definedName>
    <definedName name="Tot329a97">#REF!</definedName>
    <definedName name="Tot332a95" localSheetId="0">#REF!</definedName>
    <definedName name="Tot332a95">#REF!</definedName>
    <definedName name="Tot332a96" localSheetId="0">#REF!</definedName>
    <definedName name="Tot332a96">#REF!</definedName>
    <definedName name="Tot332a97" localSheetId="0">#REF!</definedName>
    <definedName name="Tot332a97">#REF!</definedName>
    <definedName name="Tot335a95" localSheetId="0">#REF!</definedName>
    <definedName name="Tot335a95">#REF!</definedName>
    <definedName name="Tot335a96" localSheetId="0">#REF!</definedName>
    <definedName name="Tot335a96">#REF!</definedName>
    <definedName name="Tot335a97" localSheetId="0">#REF!</definedName>
    <definedName name="Tot335a97">#REF!</definedName>
    <definedName name="Tot338a95" localSheetId="0">#REF!</definedName>
    <definedName name="Tot338a95">#REF!</definedName>
    <definedName name="Tot338a96" localSheetId="0">#REF!</definedName>
    <definedName name="Tot338a96">#REF!</definedName>
    <definedName name="Tot338a97" localSheetId="0">#REF!</definedName>
    <definedName name="Tot338a97">#REF!</definedName>
    <definedName name="Tot35a95" localSheetId="0">#REF!</definedName>
    <definedName name="Tot35a95">#REF!</definedName>
    <definedName name="Tot35a96" localSheetId="0">#REF!</definedName>
    <definedName name="Tot35a96">#REF!</definedName>
    <definedName name="Tot35a97" localSheetId="0">#REF!</definedName>
    <definedName name="Tot35a97">#REF!</definedName>
    <definedName name="Tot37a95" localSheetId="0">#REF!</definedName>
    <definedName name="Tot37a95">#REF!</definedName>
    <definedName name="Tot37a96" localSheetId="0">#REF!</definedName>
    <definedName name="Tot37a96">#REF!</definedName>
    <definedName name="Tot37a97" localSheetId="0">#REF!</definedName>
    <definedName name="Tot37a97">#REF!</definedName>
    <definedName name="Tot3a95" localSheetId="0">#REF!</definedName>
    <definedName name="Tot3a95">#REF!</definedName>
    <definedName name="Tot3a96" localSheetId="0">#REF!</definedName>
    <definedName name="Tot3a96">#REF!</definedName>
    <definedName name="Tot3a97" localSheetId="0">#REF!</definedName>
    <definedName name="Tot3a97">#REF!</definedName>
    <definedName name="Tot42a95" localSheetId="0">#REF!</definedName>
    <definedName name="Tot42a95">#REF!</definedName>
    <definedName name="Tot42a96" localSheetId="0">#REF!</definedName>
    <definedName name="Tot42a96">#REF!</definedName>
    <definedName name="Tot42a97" localSheetId="0">#REF!</definedName>
    <definedName name="Tot42a97">#REF!</definedName>
    <definedName name="Tot48a95" localSheetId="0">#REF!</definedName>
    <definedName name="Tot48a95">#REF!</definedName>
    <definedName name="Tot48a96" localSheetId="0">#REF!</definedName>
    <definedName name="Tot48a96">#REF!</definedName>
    <definedName name="Tot48a97" localSheetId="0">#REF!</definedName>
    <definedName name="Tot48a97">#REF!</definedName>
    <definedName name="Tot51a95" localSheetId="0">#REF!</definedName>
    <definedName name="Tot51a95">#REF!</definedName>
    <definedName name="Tot51a96" localSheetId="0">#REF!</definedName>
    <definedName name="Tot51a96">#REF!</definedName>
    <definedName name="Tot51a97" localSheetId="0">#REF!</definedName>
    <definedName name="Tot51a97">#REF!</definedName>
    <definedName name="Tot54a95" localSheetId="0">#REF!</definedName>
    <definedName name="Tot54a95">#REF!</definedName>
    <definedName name="Tot54a96" localSheetId="0">#REF!</definedName>
    <definedName name="Tot54a96">#REF!</definedName>
    <definedName name="Tot54a97" localSheetId="0">#REF!</definedName>
    <definedName name="Tot54a97">#REF!</definedName>
    <definedName name="Tot57a95" localSheetId="0">#REF!</definedName>
    <definedName name="Tot57a95">#REF!</definedName>
    <definedName name="Tot57a96" localSheetId="0">#REF!</definedName>
    <definedName name="Tot57a96">#REF!</definedName>
    <definedName name="Tot57a97" localSheetId="0">#REF!</definedName>
    <definedName name="Tot57a97">#REF!</definedName>
    <definedName name="Tot60a95" localSheetId="0">#REF!</definedName>
    <definedName name="Tot60a95">#REF!</definedName>
    <definedName name="Tot60a96" localSheetId="0">#REF!</definedName>
    <definedName name="Tot60a96">#REF!</definedName>
    <definedName name="Tot60a97" localSheetId="0">#REF!</definedName>
    <definedName name="Tot60a97">#REF!</definedName>
    <definedName name="Tot61a95" localSheetId="0">#REF!</definedName>
    <definedName name="Tot61a95">#REF!</definedName>
    <definedName name="Tot61a96" localSheetId="0">#REF!</definedName>
    <definedName name="Tot61a96">#REF!</definedName>
    <definedName name="Tot61a97" localSheetId="0">#REF!</definedName>
    <definedName name="Tot61a97">#REF!</definedName>
    <definedName name="Tot62a95" localSheetId="0">#REF!</definedName>
    <definedName name="Tot62a95">#REF!</definedName>
    <definedName name="Tot62a96" localSheetId="0">#REF!</definedName>
    <definedName name="Tot62a96">#REF!</definedName>
    <definedName name="Tot62a97" localSheetId="0">#REF!</definedName>
    <definedName name="Tot62a97">#REF!</definedName>
    <definedName name="Tot63a95" localSheetId="0">#REF!</definedName>
    <definedName name="Tot63a95">#REF!</definedName>
    <definedName name="Tot63a96" localSheetId="0">#REF!</definedName>
    <definedName name="Tot63a96">#REF!</definedName>
    <definedName name="Tot63a97" localSheetId="0">#REF!</definedName>
    <definedName name="Tot63a97">#REF!</definedName>
    <definedName name="Tot64a95" localSheetId="0">#REF!</definedName>
    <definedName name="Tot64a95">#REF!</definedName>
    <definedName name="Tot64a96" localSheetId="0">#REF!</definedName>
    <definedName name="Tot64a96">#REF!</definedName>
    <definedName name="Tot64a97" localSheetId="0">#REF!</definedName>
    <definedName name="Tot64a97">#REF!</definedName>
    <definedName name="Tot75a95" localSheetId="0">#REF!</definedName>
    <definedName name="Tot75a95">#REF!</definedName>
    <definedName name="Tot75a96" localSheetId="0">#REF!</definedName>
    <definedName name="Tot75a96">#REF!</definedName>
    <definedName name="Tot75a97" localSheetId="0">#REF!</definedName>
    <definedName name="Tot75a97">#REF!</definedName>
    <definedName name="Tot85a95" localSheetId="0">#REF!</definedName>
    <definedName name="Tot85a95">#REF!</definedName>
    <definedName name="Tot85a96" localSheetId="0">#REF!</definedName>
    <definedName name="Tot85a96">#REF!</definedName>
    <definedName name="Tot85a97" localSheetId="0">#REF!</definedName>
    <definedName name="Tot85a97">#REF!</definedName>
    <definedName name="Tot8a95" localSheetId="0">#REF!</definedName>
    <definedName name="Tot8a95">#REF!</definedName>
    <definedName name="Tot8a96" localSheetId="0">#REF!</definedName>
    <definedName name="Tot8a96">#REF!</definedName>
    <definedName name="Tot8a97" localSheetId="0">#REF!</definedName>
    <definedName name="Tot8a97">#REF!</definedName>
    <definedName name="Tot91a95" localSheetId="0">#REF!</definedName>
    <definedName name="Tot91a95">#REF!</definedName>
    <definedName name="Tot91a96" localSheetId="0">#REF!</definedName>
    <definedName name="Tot91a96">#REF!</definedName>
    <definedName name="Tot91a97" localSheetId="0">#REF!</definedName>
    <definedName name="Tot91a97">#REF!</definedName>
    <definedName name="Tot93a95" localSheetId="0">#REF!</definedName>
    <definedName name="Tot93a95">#REF!</definedName>
    <definedName name="Tot93a96" localSheetId="0">#REF!</definedName>
    <definedName name="Tot93a96">#REF!</definedName>
    <definedName name="Tot93a97" localSheetId="0">#REF!</definedName>
    <definedName name="Tot93a97">#REF!</definedName>
    <definedName name="Tot98a95" localSheetId="0">#REF!</definedName>
    <definedName name="Tot98a95">#REF!</definedName>
    <definedName name="Tot98a96" localSheetId="0">#REF!</definedName>
    <definedName name="Tot98a96">#REF!</definedName>
    <definedName name="Tot98a97" localSheetId="0">#REF!</definedName>
    <definedName name="Tot98a97">#REF!</definedName>
    <definedName name="totale">[10]Delibere1!$E$132</definedName>
    <definedName name="TotaleImporti" localSheetId="0">#REF!</definedName>
    <definedName name="TotaleImporti">#REF!</definedName>
    <definedName name="TotalePagamenti" localSheetId="0">#REF!</definedName>
    <definedName name="TotalePagamenti">#REF!</definedName>
    <definedName name="Totali_2000_per_UO_e_CE" localSheetId="0">#REF!</definedName>
    <definedName name="Totali_2000_per_UO_e_CE">#REF!</definedName>
    <definedName name="TRADIP" localSheetId="0">#REF!</definedName>
    <definedName name="TRADIP">#REF!</definedName>
    <definedName name="UNITA_MEDIE_04" localSheetId="0">#REF!</definedName>
    <definedName name="UNITA_MEDIE_04">#REF!</definedName>
    <definedName name="VOCI_STIPENDIALI" localSheetId="0">#REF!</definedName>
    <definedName name="VOCI_STIPENDIALI">#REF!</definedName>
    <definedName name="VSAnteMar2002_105" localSheetId="0">#REF!</definedName>
    <definedName name="VSAnteMar2002_105">#REF!</definedName>
  </definedNames>
  <calcPr calcId="145621"/>
</workbook>
</file>

<file path=xl/calcChain.xml><?xml version="1.0" encoding="utf-8"?>
<calcChain xmlns="http://schemas.openxmlformats.org/spreadsheetml/2006/main">
  <c r="F152" i="1" l="1"/>
  <c r="H152" i="1" s="1"/>
  <c r="E152" i="1"/>
  <c r="F151" i="1"/>
  <c r="E151" i="1"/>
  <c r="G151" i="1" s="1"/>
  <c r="F150" i="1"/>
  <c r="H150" i="1" s="1"/>
  <c r="E150" i="1"/>
  <c r="G150" i="1" s="1"/>
  <c r="F149" i="1"/>
  <c r="F153" i="1" s="1"/>
  <c r="E149" i="1"/>
  <c r="E153" i="1" s="1"/>
  <c r="E146" i="1"/>
  <c r="F145" i="1"/>
  <c r="E145" i="1"/>
  <c r="G145" i="1" s="1"/>
  <c r="F144" i="1"/>
  <c r="E144" i="1"/>
  <c r="G144" i="1" s="1"/>
  <c r="F141" i="1"/>
  <c r="E141" i="1"/>
  <c r="G141" i="1" s="1"/>
  <c r="C141" i="1"/>
  <c r="F140" i="1"/>
  <c r="H140" i="1" s="1"/>
  <c r="E140" i="1"/>
  <c r="G140" i="1" s="1"/>
  <c r="F139" i="1"/>
  <c r="H139" i="1" s="1"/>
  <c r="E139" i="1"/>
  <c r="G139" i="1" s="1"/>
  <c r="C139" i="1"/>
  <c r="F138" i="1"/>
  <c r="E138" i="1"/>
  <c r="G138" i="1" s="1"/>
  <c r="F137" i="1"/>
  <c r="H137" i="1" s="1"/>
  <c r="E137" i="1"/>
  <c r="G137" i="1" s="1"/>
  <c r="C137" i="1"/>
  <c r="F136" i="1"/>
  <c r="H136" i="1" s="1"/>
  <c r="E136" i="1"/>
  <c r="G136" i="1" s="1"/>
  <c r="F135" i="1"/>
  <c r="H135" i="1" s="1"/>
  <c r="E135" i="1"/>
  <c r="G135" i="1" s="1"/>
  <c r="C135" i="1"/>
  <c r="F134" i="1"/>
  <c r="E134" i="1"/>
  <c r="G134" i="1" s="1"/>
  <c r="F133" i="1"/>
  <c r="H133" i="1" s="1"/>
  <c r="E133" i="1"/>
  <c r="G133" i="1" s="1"/>
  <c r="C133" i="1"/>
  <c r="F132" i="1"/>
  <c r="H132" i="1" s="1"/>
  <c r="E132" i="1"/>
  <c r="G132" i="1" s="1"/>
  <c r="F131" i="1"/>
  <c r="H131" i="1" s="1"/>
  <c r="E131" i="1"/>
  <c r="G131" i="1" s="1"/>
  <c r="C131" i="1"/>
  <c r="F130" i="1"/>
  <c r="H130" i="1" s="1"/>
  <c r="E130" i="1"/>
  <c r="G130" i="1" s="1"/>
  <c r="F129" i="1"/>
  <c r="H129" i="1" s="1"/>
  <c r="E129" i="1"/>
  <c r="G129" i="1" s="1"/>
  <c r="C129" i="1"/>
  <c r="E128" i="1"/>
  <c r="F127" i="1"/>
  <c r="E127" i="1"/>
  <c r="G127" i="1" s="1"/>
  <c r="C127" i="1"/>
  <c r="F126" i="1"/>
  <c r="H126" i="1" s="1"/>
  <c r="E126" i="1"/>
  <c r="G126" i="1" s="1"/>
  <c r="F125" i="1"/>
  <c r="H125" i="1" s="1"/>
  <c r="E125" i="1"/>
  <c r="G125" i="1" s="1"/>
  <c r="C125" i="1"/>
  <c r="F124" i="1"/>
  <c r="E124" i="1"/>
  <c r="G124" i="1" s="1"/>
  <c r="F121" i="1"/>
  <c r="H121" i="1" s="1"/>
  <c r="E121" i="1"/>
  <c r="G121" i="1" s="1"/>
  <c r="F120" i="1"/>
  <c r="F122" i="1" s="1"/>
  <c r="E120" i="1"/>
  <c r="E122" i="1" s="1"/>
  <c r="G122" i="1" s="1"/>
  <c r="F117" i="1"/>
  <c r="E117" i="1"/>
  <c r="G117" i="1" s="1"/>
  <c r="F116" i="1"/>
  <c r="E116" i="1"/>
  <c r="G116" i="1" s="1"/>
  <c r="F115" i="1"/>
  <c r="H115" i="1" s="1"/>
  <c r="E115" i="1"/>
  <c r="G115" i="1" s="1"/>
  <c r="F114" i="1"/>
  <c r="E114" i="1"/>
  <c r="G114" i="1" s="1"/>
  <c r="F113" i="1"/>
  <c r="F118" i="1" s="1"/>
  <c r="E113" i="1"/>
  <c r="E118" i="1" s="1"/>
  <c r="G118" i="1" s="1"/>
  <c r="F110" i="1"/>
  <c r="E110" i="1"/>
  <c r="G110" i="1" s="1"/>
  <c r="F109" i="1"/>
  <c r="E109" i="1"/>
  <c r="G109" i="1" s="1"/>
  <c r="F108" i="1"/>
  <c r="H108" i="1" s="1"/>
  <c r="E108" i="1"/>
  <c r="G108" i="1" s="1"/>
  <c r="F107" i="1"/>
  <c r="H107" i="1" s="1"/>
  <c r="E107" i="1"/>
  <c r="G107" i="1" s="1"/>
  <c r="F106" i="1"/>
  <c r="E106" i="1"/>
  <c r="G106" i="1" s="1"/>
  <c r="F105" i="1"/>
  <c r="E105" i="1"/>
  <c r="G105" i="1" s="1"/>
  <c r="F104" i="1"/>
  <c r="H104" i="1" s="1"/>
  <c r="E104" i="1"/>
  <c r="G104" i="1" s="1"/>
  <c r="F103" i="1"/>
  <c r="E103" i="1"/>
  <c r="G103" i="1" s="1"/>
  <c r="H102" i="1"/>
  <c r="F102" i="1"/>
  <c r="E102" i="1"/>
  <c r="F101" i="1"/>
  <c r="H101" i="1" s="1"/>
  <c r="E101" i="1"/>
  <c r="H100" i="1"/>
  <c r="F100" i="1"/>
  <c r="E100" i="1"/>
  <c r="E99" i="1"/>
  <c r="F98" i="1"/>
  <c r="H98" i="1" s="1"/>
  <c r="E98" i="1"/>
  <c r="G98" i="1" s="1"/>
  <c r="E97" i="1"/>
  <c r="F96" i="1"/>
  <c r="E96" i="1"/>
  <c r="G96" i="1" s="1"/>
  <c r="G93" i="1"/>
  <c r="F93" i="1"/>
  <c r="E93" i="1"/>
  <c r="F91" i="1"/>
  <c r="H91" i="1" s="1"/>
  <c r="E91" i="1"/>
  <c r="G91" i="1" s="1"/>
  <c r="F90" i="1"/>
  <c r="E90" i="1"/>
  <c r="G90" i="1" s="1"/>
  <c r="F89" i="1"/>
  <c r="H89" i="1" s="1"/>
  <c r="E89" i="1"/>
  <c r="H88" i="1"/>
  <c r="F88" i="1"/>
  <c r="E88" i="1"/>
  <c r="G88" i="1" s="1"/>
  <c r="E85" i="1"/>
  <c r="G85" i="1" s="1"/>
  <c r="F84" i="1"/>
  <c r="E84" i="1"/>
  <c r="G84" i="1" s="1"/>
  <c r="F83" i="1"/>
  <c r="F85" i="1" s="1"/>
  <c r="E83" i="1"/>
  <c r="F80" i="1"/>
  <c r="E80" i="1"/>
  <c r="G80" i="1" s="1"/>
  <c r="H80" i="1" s="1"/>
  <c r="F79" i="1"/>
  <c r="H79" i="1" s="1"/>
  <c r="E79" i="1"/>
  <c r="F78" i="1"/>
  <c r="E78" i="1"/>
  <c r="G78" i="1" s="1"/>
  <c r="H78" i="1" s="1"/>
  <c r="F77" i="1"/>
  <c r="E77" i="1"/>
  <c r="E76" i="1"/>
  <c r="F75" i="1"/>
  <c r="H75" i="1" s="1"/>
  <c r="E75" i="1"/>
  <c r="G75" i="1" s="1"/>
  <c r="F74" i="1"/>
  <c r="H74" i="1" s="1"/>
  <c r="E74" i="1"/>
  <c r="G74" i="1" s="1"/>
  <c r="F73" i="1"/>
  <c r="H73" i="1" s="1"/>
  <c r="E73" i="1"/>
  <c r="G73" i="1" s="1"/>
  <c r="F72" i="1"/>
  <c r="E72" i="1"/>
  <c r="G72" i="1" s="1"/>
  <c r="F71" i="1"/>
  <c r="E71" i="1"/>
  <c r="G71" i="1" s="1"/>
  <c r="C71" i="1"/>
  <c r="F70" i="1"/>
  <c r="H70" i="1" s="1"/>
  <c r="E70" i="1"/>
  <c r="G70" i="1" s="1"/>
  <c r="F69" i="1"/>
  <c r="H69" i="1" s="1"/>
  <c r="E69" i="1"/>
  <c r="G69" i="1" s="1"/>
  <c r="C69" i="1"/>
  <c r="F68" i="1"/>
  <c r="E68" i="1"/>
  <c r="G68" i="1" s="1"/>
  <c r="F67" i="1"/>
  <c r="F66" i="1"/>
  <c r="H66" i="1" s="1"/>
  <c r="E66" i="1"/>
  <c r="G66" i="1" s="1"/>
  <c r="F65" i="1"/>
  <c r="H65" i="1" s="1"/>
  <c r="E65" i="1"/>
  <c r="G65" i="1" s="1"/>
  <c r="C65" i="1"/>
  <c r="F64" i="1"/>
  <c r="H64" i="1" s="1"/>
  <c r="E64" i="1"/>
  <c r="G64" i="1" s="1"/>
  <c r="F63" i="1"/>
  <c r="H63" i="1" s="1"/>
  <c r="E63" i="1"/>
  <c r="G63" i="1" s="1"/>
  <c r="C63" i="1"/>
  <c r="F62" i="1"/>
  <c r="H62" i="1" s="1"/>
  <c r="E62" i="1"/>
  <c r="G62" i="1" s="1"/>
  <c r="E61" i="1"/>
  <c r="D61" i="1"/>
  <c r="C61" i="1"/>
  <c r="F60" i="1"/>
  <c r="H60" i="1" s="1"/>
  <c r="E60" i="1"/>
  <c r="C60" i="1" s="1"/>
  <c r="F59" i="1"/>
  <c r="E59" i="1"/>
  <c r="G59" i="1" s="1"/>
  <c r="C59" i="1"/>
  <c r="F58" i="1"/>
  <c r="H58" i="1" s="1"/>
  <c r="E58" i="1"/>
  <c r="C58" i="1" s="1"/>
  <c r="F57" i="1"/>
  <c r="H57" i="1" s="1"/>
  <c r="E57" i="1"/>
  <c r="G57" i="1" s="1"/>
  <c r="C57" i="1"/>
  <c r="F56" i="1"/>
  <c r="E56" i="1"/>
  <c r="C56" i="1" s="1"/>
  <c r="F55" i="1"/>
  <c r="F54" i="1" s="1"/>
  <c r="F52" i="1"/>
  <c r="H52" i="1" s="1"/>
  <c r="E52" i="1"/>
  <c r="G52" i="1" s="1"/>
  <c r="F51" i="1"/>
  <c r="H51" i="1" s="1"/>
  <c r="E51" i="1"/>
  <c r="G51" i="1" s="1"/>
  <c r="C51" i="1"/>
  <c r="F50" i="1"/>
  <c r="H50" i="1" s="1"/>
  <c r="E50" i="1"/>
  <c r="C50" i="1" s="1"/>
  <c r="F49" i="1"/>
  <c r="H49" i="1" s="1"/>
  <c r="E49" i="1"/>
  <c r="G49" i="1" s="1"/>
  <c r="C49" i="1"/>
  <c r="F48" i="1"/>
  <c r="H48" i="1" s="1"/>
  <c r="E48" i="1"/>
  <c r="G48" i="1" s="1"/>
  <c r="F47" i="1"/>
  <c r="H47" i="1" s="1"/>
  <c r="F46" i="1"/>
  <c r="E46" i="1"/>
  <c r="G46" i="1" s="1"/>
  <c r="F45" i="1"/>
  <c r="H45" i="1" s="1"/>
  <c r="E45" i="1"/>
  <c r="G45" i="1" s="1"/>
  <c r="C45" i="1"/>
  <c r="F44" i="1"/>
  <c r="H44" i="1" s="1"/>
  <c r="E44" i="1"/>
  <c r="C44" i="1" s="1"/>
  <c r="F43" i="1"/>
  <c r="F42" i="1" s="1"/>
  <c r="F40" i="1"/>
  <c r="H40" i="1" s="1"/>
  <c r="E40" i="1"/>
  <c r="G40" i="1" s="1"/>
  <c r="F39" i="1"/>
  <c r="H39" i="1" s="1"/>
  <c r="E39" i="1"/>
  <c r="G39" i="1" s="1"/>
  <c r="F38" i="1"/>
  <c r="E38" i="1"/>
  <c r="G38" i="1" s="1"/>
  <c r="F37" i="1"/>
  <c r="E37" i="1"/>
  <c r="G37" i="1" s="1"/>
  <c r="F36" i="1"/>
  <c r="E36" i="1"/>
  <c r="F33" i="1"/>
  <c r="H33" i="1" s="1"/>
  <c r="E33" i="1"/>
  <c r="G33" i="1" s="1"/>
  <c r="F32" i="1"/>
  <c r="E32" i="1"/>
  <c r="G32" i="1" s="1"/>
  <c r="F31" i="1"/>
  <c r="E31" i="1"/>
  <c r="G31" i="1" s="1"/>
  <c r="H30" i="1"/>
  <c r="F30" i="1"/>
  <c r="E30" i="1"/>
  <c r="G30" i="1" s="1"/>
  <c r="F29" i="1"/>
  <c r="H29" i="1" s="1"/>
  <c r="E29" i="1"/>
  <c r="G29" i="1" s="1"/>
  <c r="F28" i="1"/>
  <c r="H28" i="1" s="1"/>
  <c r="E28" i="1"/>
  <c r="G28" i="1" s="1"/>
  <c r="H27" i="1"/>
  <c r="F27" i="1"/>
  <c r="E27" i="1"/>
  <c r="G27" i="1" s="1"/>
  <c r="F26" i="1"/>
  <c r="H26" i="1" s="1"/>
  <c r="E26" i="1"/>
  <c r="G26" i="1" s="1"/>
  <c r="F25" i="1"/>
  <c r="E25" i="1"/>
  <c r="G25" i="1" s="1"/>
  <c r="F24" i="1"/>
  <c r="E24" i="1"/>
  <c r="G24" i="1" s="1"/>
  <c r="F23" i="1"/>
  <c r="E23" i="1"/>
  <c r="G23" i="1" s="1"/>
  <c r="H22" i="1"/>
  <c r="F22" i="1"/>
  <c r="E22" i="1"/>
  <c r="G22" i="1" s="1"/>
  <c r="F21" i="1"/>
  <c r="H21" i="1" s="1"/>
  <c r="E21" i="1"/>
  <c r="G21" i="1" s="1"/>
  <c r="F20" i="1"/>
  <c r="H20" i="1" s="1"/>
  <c r="E20" i="1"/>
  <c r="G20" i="1" s="1"/>
  <c r="F19" i="1"/>
  <c r="H19" i="1" s="1"/>
  <c r="E19" i="1"/>
  <c r="G19" i="1" s="1"/>
  <c r="F18" i="1"/>
  <c r="H18" i="1" s="1"/>
  <c r="E18" i="1"/>
  <c r="G18" i="1" s="1"/>
  <c r="F17" i="1"/>
  <c r="H17" i="1" s="1"/>
  <c r="E17" i="1"/>
  <c r="G17" i="1" s="1"/>
  <c r="F16" i="1"/>
  <c r="H16" i="1" s="1"/>
  <c r="E16" i="1"/>
  <c r="G16" i="1" s="1"/>
  <c r="E15" i="1"/>
  <c r="H14" i="1"/>
  <c r="F14" i="1"/>
  <c r="E14" i="1"/>
  <c r="G14" i="1" s="1"/>
  <c r="F13" i="1"/>
  <c r="H13" i="1" s="1"/>
  <c r="E13" i="1"/>
  <c r="G13" i="1" s="1"/>
  <c r="F12" i="1"/>
  <c r="E12" i="1"/>
  <c r="G12" i="1" s="1"/>
  <c r="H12" i="1" s="1"/>
  <c r="E11" i="1"/>
  <c r="F10" i="1"/>
  <c r="E10" i="1"/>
  <c r="G10" i="1" s="1"/>
  <c r="F9" i="1"/>
  <c r="H9" i="1" s="1"/>
  <c r="E9" i="1"/>
  <c r="H8" i="1"/>
  <c r="F8" i="1"/>
  <c r="E8" i="1"/>
  <c r="G8" i="1" s="1"/>
  <c r="F7" i="1"/>
  <c r="H7" i="1" s="1"/>
  <c r="E7" i="1"/>
  <c r="H6" i="1"/>
  <c r="F6" i="1"/>
  <c r="E6" i="1"/>
  <c r="G6" i="1" s="1"/>
  <c r="E5" i="1"/>
  <c r="E34" i="1" s="1"/>
  <c r="F5" i="1" l="1"/>
  <c r="G15" i="1"/>
  <c r="G7" i="1"/>
  <c r="G9" i="1"/>
  <c r="H10" i="1"/>
  <c r="H23" i="1"/>
  <c r="H24" i="1"/>
  <c r="H25" i="1"/>
  <c r="H31" i="1"/>
  <c r="H32" i="1"/>
  <c r="H37" i="1"/>
  <c r="H38" i="1"/>
  <c r="H46" i="1"/>
  <c r="H59" i="1"/>
  <c r="H68" i="1"/>
  <c r="H71" i="1"/>
  <c r="H72" i="1"/>
  <c r="F15" i="1"/>
  <c r="H43" i="1"/>
  <c r="G44" i="1"/>
  <c r="G50" i="1"/>
  <c r="G56" i="1"/>
  <c r="H56" i="1" s="1"/>
  <c r="G58" i="1"/>
  <c r="G60" i="1"/>
  <c r="G5" i="1"/>
  <c r="G36" i="1"/>
  <c r="H36" i="1" s="1"/>
  <c r="E43" i="1"/>
  <c r="C46" i="1"/>
  <c r="E47" i="1"/>
  <c r="C48" i="1"/>
  <c r="C52" i="1"/>
  <c r="E55" i="1"/>
  <c r="F61" i="1"/>
  <c r="F53" i="1" s="1"/>
  <c r="C64" i="1"/>
  <c r="C66" i="1"/>
  <c r="E67" i="1"/>
  <c r="C68" i="1"/>
  <c r="C70" i="1"/>
  <c r="C72" i="1"/>
  <c r="F76" i="1"/>
  <c r="G77" i="1"/>
  <c r="H77" i="1" s="1"/>
  <c r="G79" i="1"/>
  <c r="G83" i="1"/>
  <c r="H83" i="1"/>
  <c r="F92" i="1"/>
  <c r="G89" i="1"/>
  <c r="E92" i="1"/>
  <c r="G92" i="1" s="1"/>
  <c r="H96" i="1"/>
  <c r="H103" i="1"/>
  <c r="H105" i="1"/>
  <c r="H106" i="1"/>
  <c r="H109" i="1"/>
  <c r="H110" i="1"/>
  <c r="H118" i="1"/>
  <c r="H114" i="1"/>
  <c r="H116" i="1"/>
  <c r="H117" i="1"/>
  <c r="H122" i="1"/>
  <c r="F142" i="1"/>
  <c r="H127" i="1"/>
  <c r="H134" i="1"/>
  <c r="H138" i="1"/>
  <c r="H141" i="1"/>
  <c r="H144" i="1"/>
  <c r="G153" i="1"/>
  <c r="G76" i="1"/>
  <c r="G146" i="1"/>
  <c r="F99" i="1"/>
  <c r="E111" i="1"/>
  <c r="G113" i="1"/>
  <c r="G120" i="1"/>
  <c r="C124" i="1"/>
  <c r="H124" i="1"/>
  <c r="C126" i="1"/>
  <c r="C128" i="1"/>
  <c r="F128" i="1"/>
  <c r="C130" i="1"/>
  <c r="C132" i="1"/>
  <c r="C134" i="1"/>
  <c r="C136" i="1"/>
  <c r="C138" i="1"/>
  <c r="C140" i="1"/>
  <c r="E142" i="1"/>
  <c r="G142" i="1" s="1"/>
  <c r="F146" i="1"/>
  <c r="H149" i="1"/>
  <c r="H113" i="1"/>
  <c r="H120" i="1"/>
  <c r="G149" i="1"/>
  <c r="F41" i="1" l="1"/>
  <c r="H146" i="1"/>
  <c r="H99" i="1"/>
  <c r="F97" i="1"/>
  <c r="G128" i="1"/>
  <c r="H128" i="1" s="1"/>
  <c r="G99" i="1"/>
  <c r="H76" i="1"/>
  <c r="C67" i="1"/>
  <c r="G67" i="1"/>
  <c r="H67" i="1" s="1"/>
  <c r="C55" i="1"/>
  <c r="E54" i="1"/>
  <c r="G55" i="1"/>
  <c r="H55" i="1" s="1"/>
  <c r="H15" i="1"/>
  <c r="F11" i="1"/>
  <c r="G61" i="1"/>
  <c r="E147" i="1"/>
  <c r="H142" i="1"/>
  <c r="H61" i="1"/>
  <c r="C47" i="1"/>
  <c r="G47" i="1"/>
  <c r="G43" i="1"/>
  <c r="C43" i="1"/>
  <c r="E42" i="1"/>
  <c r="F34" i="1"/>
  <c r="H5" i="1"/>
  <c r="G42" i="1" l="1"/>
  <c r="H42" i="1" s="1"/>
  <c r="C42" i="1"/>
  <c r="G11" i="1"/>
  <c r="H11" i="1" s="1"/>
  <c r="F111" i="1"/>
  <c r="H97" i="1"/>
  <c r="G97" i="1"/>
  <c r="F81" i="1"/>
  <c r="F86" i="1"/>
  <c r="G34" i="1"/>
  <c r="H34" i="1" s="1"/>
  <c r="C54" i="1"/>
  <c r="E53" i="1"/>
  <c r="G54" i="1"/>
  <c r="H54" i="1" s="1"/>
  <c r="G53" i="1" l="1"/>
  <c r="H53" i="1" s="1"/>
  <c r="C53" i="1"/>
  <c r="F147" i="1"/>
  <c r="G111" i="1"/>
  <c r="H111" i="1" s="1"/>
  <c r="E41" i="1"/>
  <c r="G41" i="1" l="1"/>
  <c r="H41" i="1" s="1"/>
  <c r="E81" i="1"/>
  <c r="H147" i="1"/>
  <c r="G147" i="1"/>
  <c r="G81" i="1" l="1"/>
  <c r="H81" i="1" s="1"/>
  <c r="E86" i="1"/>
  <c r="G86" i="1" s="1"/>
  <c r="H86" i="1" s="1"/>
</calcChain>
</file>

<file path=xl/sharedStrings.xml><?xml version="1.0" encoding="utf-8"?>
<sst xmlns="http://schemas.openxmlformats.org/spreadsheetml/2006/main" count="577" uniqueCount="395">
  <si>
    <t>STATO PATRIMONIALE</t>
  </si>
  <si>
    <t>Ultimo livello
SI/NO</t>
  </si>
  <si>
    <t>Codice aggancio</t>
  </si>
  <si>
    <t>ATTIVO</t>
  </si>
  <si>
    <t>ANNO 2021</t>
  </si>
  <si>
    <t>ANNO 2020</t>
  </si>
  <si>
    <t>VARIAZIONE 2021/2020</t>
  </si>
  <si>
    <t>TITOLO</t>
  </si>
  <si>
    <t>Importo</t>
  </si>
  <si>
    <t>%</t>
  </si>
  <si>
    <t>A)</t>
  </si>
  <si>
    <t xml:space="preserve"> IMMOBILIZZAZIONI</t>
  </si>
  <si>
    <t>A.I)</t>
  </si>
  <si>
    <t xml:space="preserve"> IMMOBILIZZAZIONI IMMATERIALI</t>
  </si>
  <si>
    <t>NO</t>
  </si>
  <si>
    <t>A.I.1)</t>
  </si>
  <si>
    <t xml:space="preserve"> Costi d'impianto e di ampliamento</t>
  </si>
  <si>
    <t>SI</t>
  </si>
  <si>
    <t>A.I.1)_A</t>
  </si>
  <si>
    <t xml:space="preserve"> - A.I.1)_A</t>
  </si>
  <si>
    <t>A.I.2)</t>
  </si>
  <si>
    <t xml:space="preserve"> Costi di ricerca e sviluppo</t>
  </si>
  <si>
    <t>A.I.2)_A</t>
  </si>
  <si>
    <t xml:space="preserve"> - A.I.2)_A</t>
  </si>
  <si>
    <t>A.I.3)</t>
  </si>
  <si>
    <t xml:space="preserve"> Diritti di brevetto e di utilizzazione delle opere dell'ingegno</t>
  </si>
  <si>
    <t>A.I.3)_A</t>
  </si>
  <si>
    <t xml:space="preserve"> - A.I.3)_A</t>
  </si>
  <si>
    <t>A.I.4)</t>
  </si>
  <si>
    <t xml:space="preserve"> Immobilizzazioni immateriali in corso e acconti</t>
  </si>
  <si>
    <t>A.I.4)_A</t>
  </si>
  <si>
    <t>A.I.5)</t>
  </si>
  <si>
    <t xml:space="preserve"> Altre immobilizzazioni immateriali</t>
  </si>
  <si>
    <t>A.I.5)_A</t>
  </si>
  <si>
    <t xml:space="preserve"> - A.I.5)_A</t>
  </si>
  <si>
    <t>A.II)</t>
  </si>
  <si>
    <t xml:space="preserve"> IMMOBILIZZAZIONI MATERIALI</t>
  </si>
  <si>
    <t>A.II.1)</t>
  </si>
  <si>
    <t xml:space="preserve"> Terreni</t>
  </si>
  <si>
    <t>A.II.1.a)</t>
  </si>
  <si>
    <t xml:space="preserve"> Terreni disponibili</t>
  </si>
  <si>
    <t>A.II.1.a)_A</t>
  </si>
  <si>
    <t xml:space="preserve"> - A.II.1.a)_A</t>
  </si>
  <si>
    <t>A.II.1.b)</t>
  </si>
  <si>
    <t xml:space="preserve"> Terreni indisponibili</t>
  </si>
  <si>
    <t>A.II.1.b)_A</t>
  </si>
  <si>
    <t>A.II.2)</t>
  </si>
  <si>
    <t xml:space="preserve"> Fabbricati</t>
  </si>
  <si>
    <t>A.II.2.a)</t>
  </si>
  <si>
    <t xml:space="preserve"> Fabbricati non strumentali (disponibili)</t>
  </si>
  <si>
    <t>A.II.2.a)_A</t>
  </si>
  <si>
    <t xml:space="preserve"> - A.II.2.a)_A</t>
  </si>
  <si>
    <t>A.II.2.b)</t>
  </si>
  <si>
    <t xml:space="preserve"> Fabbricati strumentali (indisponibili)</t>
  </si>
  <si>
    <t>A.II.2.b)_A</t>
  </si>
  <si>
    <t xml:space="preserve"> - A.II.2.b)_A</t>
  </si>
  <si>
    <t>A.II.3)</t>
  </si>
  <si>
    <t xml:space="preserve"> Impianti e macchinari</t>
  </si>
  <si>
    <t>A.II.3)_A</t>
  </si>
  <si>
    <t xml:space="preserve"> - A.II.3)_A</t>
  </si>
  <si>
    <t>A.II.4)</t>
  </si>
  <si>
    <t xml:space="preserve"> Attrezzature sanitarie e scientifiche</t>
  </si>
  <si>
    <t>A.II.4)_A</t>
  </si>
  <si>
    <t xml:space="preserve"> - A.II.4)_A</t>
  </si>
  <si>
    <t>A.II.5)</t>
  </si>
  <si>
    <t xml:space="preserve"> Mobili e arredi</t>
  </si>
  <si>
    <t>A.II.5)_A</t>
  </si>
  <si>
    <t xml:space="preserve"> - A.II.5)_A</t>
  </si>
  <si>
    <t>A.II.6)</t>
  </si>
  <si>
    <t xml:space="preserve"> Automezzi</t>
  </si>
  <si>
    <t>A.II.6)_A</t>
  </si>
  <si>
    <t xml:space="preserve"> - A.II.6)_A</t>
  </si>
  <si>
    <t>A.II.7)</t>
  </si>
  <si>
    <t xml:space="preserve"> Oggetti d'arte</t>
  </si>
  <si>
    <t>A.II.7)_A</t>
  </si>
  <si>
    <t xml:space="preserve"> - A.II.7)_A</t>
  </si>
  <si>
    <t>A.II.8)</t>
  </si>
  <si>
    <t xml:space="preserve"> Altre immobilizzazioni materiali</t>
  </si>
  <si>
    <t>A.II.8)_A</t>
  </si>
  <si>
    <t xml:space="preserve"> - A.II.8)_A</t>
  </si>
  <si>
    <t>A.II.9)</t>
  </si>
  <si>
    <t xml:space="preserve"> Immobilizzazioni materiali in corso e acconti</t>
  </si>
  <si>
    <t>A.II.9)_A</t>
  </si>
  <si>
    <t>A.III)</t>
  </si>
  <si>
    <t xml:space="preserve"> IMMOBILIZZAZIONI FINANZIARIE (con separata indicazione, per ciascuna voce dei crediti, degli importi esigibili entro l'esercizio successivo)</t>
  </si>
  <si>
    <t>Entro 12 mesi</t>
  </si>
  <si>
    <t>Oltre 12 mesi</t>
  </si>
  <si>
    <t>A.III.1)</t>
  </si>
  <si>
    <t xml:space="preserve"> Crediti finanziari</t>
  </si>
  <si>
    <t>A.III.1.a)</t>
  </si>
  <si>
    <t xml:space="preserve"> Crediti finanziari v/Stato</t>
  </si>
  <si>
    <t>A.III.1.a)_A</t>
  </si>
  <si>
    <t>A.III.1.b)</t>
  </si>
  <si>
    <t xml:space="preserve"> Crediti finanziari v/Regione</t>
  </si>
  <si>
    <t>A.III.1.b)_A</t>
  </si>
  <si>
    <t>A.III.1.c)</t>
  </si>
  <si>
    <t xml:space="preserve"> Crediti finanziari v/partecipate</t>
  </si>
  <si>
    <t>A.III.1.c)_A</t>
  </si>
  <si>
    <t>A.III.1.d)</t>
  </si>
  <si>
    <t xml:space="preserve"> Crediti finanziari v/altri</t>
  </si>
  <si>
    <t>A.III.1.d)_A</t>
  </si>
  <si>
    <t>A.III.2)</t>
  </si>
  <si>
    <t xml:space="preserve"> Titoli</t>
  </si>
  <si>
    <t>A.III.2.a)</t>
  </si>
  <si>
    <t xml:space="preserve"> Partecipazioni</t>
  </si>
  <si>
    <t>A.III.2.a)_A</t>
  </si>
  <si>
    <t>A.III.2.b)</t>
  </si>
  <si>
    <t xml:space="preserve"> Altri titoli</t>
  </si>
  <si>
    <t>A.III.2.b)_A</t>
  </si>
  <si>
    <t>TOTALE A)</t>
  </si>
  <si>
    <t>B)</t>
  </si>
  <si>
    <t xml:space="preserve"> ATTIVO CIRCOLANTE</t>
  </si>
  <si>
    <t>B.I)</t>
  </si>
  <si>
    <t xml:space="preserve"> RIMANENZE</t>
  </si>
  <si>
    <t>B.I.1)</t>
  </si>
  <si>
    <t xml:space="preserve"> Rimanenze beni sanitari</t>
  </si>
  <si>
    <t>B.I.1)_A</t>
  </si>
  <si>
    <t>B.I.2)</t>
  </si>
  <si>
    <t xml:space="preserve"> Rimanenze beni non sanitari</t>
  </si>
  <si>
    <t>B.I.2)_A</t>
  </si>
  <si>
    <t>B.I.3)</t>
  </si>
  <si>
    <t xml:space="preserve"> Acconti per acquisti beni sanitari</t>
  </si>
  <si>
    <t>B.I.3)_A</t>
  </si>
  <si>
    <t>B.I.4)</t>
  </si>
  <si>
    <t xml:space="preserve"> Acconti per acquisti beni non sanitari</t>
  </si>
  <si>
    <t>B.I.4)_A</t>
  </si>
  <si>
    <t>B.II)</t>
  </si>
  <si>
    <t xml:space="preserve"> CREDITI (con separata indicazione, per ciascuna voce, degli importi esigibili oltre l'esercizio successivo)</t>
  </si>
  <si>
    <t>B.II.1)</t>
  </si>
  <si>
    <t xml:space="preserve"> Crediti v/Stato</t>
  </si>
  <si>
    <t>B.II.1.a)</t>
  </si>
  <si>
    <t xml:space="preserve"> Crediti v/Stato - parte corrente</t>
  </si>
  <si>
    <t>B.II.1.a.1)</t>
  </si>
  <si>
    <t xml:space="preserve"> Crediti v/Stato per spesa corrente e acconti</t>
  </si>
  <si>
    <t>B.II.1.a.1)_A</t>
  </si>
  <si>
    <t>B.II.1.a.2)</t>
  </si>
  <si>
    <t xml:space="preserve"> Crediti v/Stato - altro</t>
  </si>
  <si>
    <t>B.II.1.a.2)_A</t>
  </si>
  <si>
    <t>B.II.1.b)</t>
  </si>
  <si>
    <t xml:space="preserve"> Crediti v/Stato - investimenti</t>
  </si>
  <si>
    <t>B.II.1.b)_A</t>
  </si>
  <si>
    <t>B.II.1.c)</t>
  </si>
  <si>
    <t xml:space="preserve"> Crediti v/Stato - per ricerca</t>
  </si>
  <si>
    <t>B.II.1.c.1)</t>
  </si>
  <si>
    <t xml:space="preserve"> Crediti v/Ministero della Salute per ricerca corrente</t>
  </si>
  <si>
    <t>B.II.1.c.1)_A</t>
  </si>
  <si>
    <t>B.II.1.c.2)</t>
  </si>
  <si>
    <t xml:space="preserve"> Crediti v/Ministero della Salute per ricerca finalizzata</t>
  </si>
  <si>
    <t>B.II.1.c.2)_A</t>
  </si>
  <si>
    <t>B.II.1.c.3)</t>
  </si>
  <si>
    <t xml:space="preserve"> Crediti v/Stato per ricerca - altre Amministrazioni centrali</t>
  </si>
  <si>
    <t>B.II.1.c.3)_A</t>
  </si>
  <si>
    <t>B.II.1.c.4)</t>
  </si>
  <si>
    <t xml:space="preserve"> Crediti v/Stato - investimenti per ricerca</t>
  </si>
  <si>
    <t>B.II.1.c.4)_A</t>
  </si>
  <si>
    <t>B.II.1.d)</t>
  </si>
  <si>
    <t xml:space="preserve"> Crediti v/prefetture</t>
  </si>
  <si>
    <t>B.II.1.d)_A</t>
  </si>
  <si>
    <t>B.II.2)</t>
  </si>
  <si>
    <t xml:space="preserve"> Crediti v/Regione o Provincia Autonoma</t>
  </si>
  <si>
    <t>B.II.2.a)</t>
  </si>
  <si>
    <t xml:space="preserve"> Crediti v/Regione o Provincia Autonoma - parte corrente</t>
  </si>
  <si>
    <t>B.II.2.a.1)</t>
  </si>
  <si>
    <t xml:space="preserve"> Crediti v/Regione o Provincia Autonoma per spesa corrente</t>
  </si>
  <si>
    <t>B.II.2.a.1.a)</t>
  </si>
  <si>
    <t xml:space="preserve"> Crediti v/Regione o Provincia Autonoma per finanziamento sanitario ordinario corrente </t>
  </si>
  <si>
    <t>B.II.2.a.1.a)_A</t>
  </si>
  <si>
    <t>B.II.2.a.1.b)</t>
  </si>
  <si>
    <t xml:space="preserve"> Crediti v/Regione o Provincia Autonoma per finanziamento sanitario aggiuntivo corrente LEA</t>
  </si>
  <si>
    <t>B.II.2.a.1.b)_A</t>
  </si>
  <si>
    <t>B.II.2.a.1.c)</t>
  </si>
  <si>
    <t xml:space="preserve"> Crediti v/Regione o Provincia Autonoma per finanziamento sanitario aggiuntivo corrente extra LEA</t>
  </si>
  <si>
    <t>B.II.2.a.1.c)_A</t>
  </si>
  <si>
    <t>B.II.2.a.1.d)</t>
  </si>
  <si>
    <t xml:space="preserve"> Crediti v/Regione o Provincia Autonoma per spesa corrente - altro</t>
  </si>
  <si>
    <t>B.II.2.a.1.d)_A</t>
  </si>
  <si>
    <t>B.II.2.a.2)</t>
  </si>
  <si>
    <t xml:space="preserve"> Crediti v/Regione o Provincia Autonoma per ricerca</t>
  </si>
  <si>
    <t>B.II.2.a.2)_A</t>
  </si>
  <si>
    <t>B.II.2.b)</t>
  </si>
  <si>
    <t xml:space="preserve"> Crediti v/Regione o Provincia Autonoma - patrimonio netto</t>
  </si>
  <si>
    <t>B.II.2.b.1)</t>
  </si>
  <si>
    <t xml:space="preserve"> Crediti v/Regione o Provincia Autonoma per finanziamento per investimenti</t>
  </si>
  <si>
    <t>B.II.2.b.1)_A</t>
  </si>
  <si>
    <t>B.II.2.b.2)</t>
  </si>
  <si>
    <t xml:space="preserve"> Crediti v/Regione o Provincia Autonoma per incremento fondo di dotazione</t>
  </si>
  <si>
    <t>B.II.2.b.2)_A</t>
  </si>
  <si>
    <t>B.II.2.b.3)</t>
  </si>
  <si>
    <t xml:space="preserve"> Crediti v/Regione o Provincia Autonoma per ripiano perdite</t>
  </si>
  <si>
    <t>B.II.2.b.3)_A</t>
  </si>
  <si>
    <t>B.II.2.b.4)</t>
  </si>
  <si>
    <t xml:space="preserve"> Crediti v/Regione o Provincia Autonoma per ricostituzione risorse da investimenti esercizi precedenti</t>
  </si>
  <si>
    <t>B.II.2.b.4)_A</t>
  </si>
  <si>
    <t>B.II.3)</t>
  </si>
  <si>
    <t xml:space="preserve"> Crediti v/Comuni</t>
  </si>
  <si>
    <t>B.II.3)_A</t>
  </si>
  <si>
    <t>B.II.4)</t>
  </si>
  <si>
    <t xml:space="preserve"> Crediti v/aziende sanitarie pubbliche e acconto quota FSR da distribuire</t>
  </si>
  <si>
    <t>B.II.4.a)</t>
  </si>
  <si>
    <t xml:space="preserve"> Crediti v/aziende sanitarie pubbliche della Regione</t>
  </si>
  <si>
    <t>B.II.4.a)_A</t>
  </si>
  <si>
    <t>B.II.4.b)</t>
  </si>
  <si>
    <t xml:space="preserve"> Crediti v/aziende sanitarie pubbliche fuori Regione</t>
  </si>
  <si>
    <t>B.II.4.b)_A</t>
  </si>
  <si>
    <t>B.II.5)</t>
  </si>
  <si>
    <t xml:space="preserve"> Crediti v/società partecipate e/o enti dipendenti della Regione</t>
  </si>
  <si>
    <t>B.II.5)_A</t>
  </si>
  <si>
    <t>B.II.6)</t>
  </si>
  <si>
    <t xml:space="preserve"> Crediti v/Erario</t>
  </si>
  <si>
    <t>B.II.6)_A</t>
  </si>
  <si>
    <t>B.II.7)</t>
  </si>
  <si>
    <t xml:space="preserve"> Crediti v/altri</t>
  </si>
  <si>
    <t>B.II.7)_A</t>
  </si>
  <si>
    <t>B.III)</t>
  </si>
  <si>
    <t xml:space="preserve"> ATTIVITA' FINANZIARIE CHE NON COSTITUISCONO IMMOBILIZZAZIONI</t>
  </si>
  <si>
    <t>B.III.1)</t>
  </si>
  <si>
    <t xml:space="preserve"> Partecipazioni che non costituiscono immobilizzazioni</t>
  </si>
  <si>
    <t>B.III.1)_A</t>
  </si>
  <si>
    <t>B.III.2)</t>
  </si>
  <si>
    <t xml:space="preserve"> Altri titoli che non costituiscono immobilizzazioni</t>
  </si>
  <si>
    <t>B.III.2)_A</t>
  </si>
  <si>
    <t>B.IV)</t>
  </si>
  <si>
    <t xml:space="preserve"> DISPONIBILITA' LIQUIDE</t>
  </si>
  <si>
    <t>B.IV.1)</t>
  </si>
  <si>
    <t xml:space="preserve"> Cassa</t>
  </si>
  <si>
    <t>B.IV.1)_A</t>
  </si>
  <si>
    <t>B.IV.2)</t>
  </si>
  <si>
    <t xml:space="preserve"> Istituto Tesoriere</t>
  </si>
  <si>
    <t>B.IV.2)_A</t>
  </si>
  <si>
    <t>B.IV.3)</t>
  </si>
  <si>
    <t xml:space="preserve"> Tesoreria Unica</t>
  </si>
  <si>
    <t>B.IV.3)_A</t>
  </si>
  <si>
    <t>B.IV.4)</t>
  </si>
  <si>
    <t xml:space="preserve"> Conto corrente postale</t>
  </si>
  <si>
    <t>B.IV.4)_A</t>
  </si>
  <si>
    <t>TOTALE B)</t>
  </si>
  <si>
    <t>C)</t>
  </si>
  <si>
    <t xml:space="preserve"> RATEI E RISCONTI ATTIVI</t>
  </si>
  <si>
    <t>C.I)</t>
  </si>
  <si>
    <t xml:space="preserve"> Ratei attivi</t>
  </si>
  <si>
    <t>C.I)_A</t>
  </si>
  <si>
    <t>C.II)</t>
  </si>
  <si>
    <t xml:space="preserve"> Risconti attivi</t>
  </si>
  <si>
    <t>C.II)_A</t>
  </si>
  <si>
    <t>TOTALE C)</t>
  </si>
  <si>
    <t>TOTALE ATTIVO (A+B+C)</t>
  </si>
  <si>
    <t>D)</t>
  </si>
  <si>
    <t xml:space="preserve"> CONTI D'ORDINE</t>
  </si>
  <si>
    <t>D.1)</t>
  </si>
  <si>
    <t xml:space="preserve"> Canoni di leasing ancora da pagare</t>
  </si>
  <si>
    <t>D.1)_A</t>
  </si>
  <si>
    <t>D.2)</t>
  </si>
  <si>
    <t xml:space="preserve"> Depositi cauzionali</t>
  </si>
  <si>
    <t>D.2)_A</t>
  </si>
  <si>
    <t>D.3)</t>
  </si>
  <si>
    <t xml:space="preserve"> Beni in comodato</t>
  </si>
  <si>
    <t>D.3)_A</t>
  </si>
  <si>
    <t>D.4)</t>
  </si>
  <si>
    <t xml:space="preserve"> Altri conti d'ordine</t>
  </si>
  <si>
    <t>D.4)_A</t>
  </si>
  <si>
    <t>TOTALE D)</t>
  </si>
  <si>
    <t>PASSIVO</t>
  </si>
  <si>
    <t xml:space="preserve"> PATRIMONIO NETTO</t>
  </si>
  <si>
    <t xml:space="preserve"> Fondo di dotazione</t>
  </si>
  <si>
    <t>A.I)_P</t>
  </si>
  <si>
    <t xml:space="preserve"> Finanziamenti per investimenti</t>
  </si>
  <si>
    <t xml:space="preserve"> Finanziamenti per beni di prima dotazione</t>
  </si>
  <si>
    <t>A.II.1)_P</t>
  </si>
  <si>
    <t xml:space="preserve"> Finanziamenti da Stato per investimenti</t>
  </si>
  <si>
    <t xml:space="preserve"> Finanziamenti da Stato ex art. 20 Legge 67/88</t>
  </si>
  <si>
    <t>A.II.2.a)_P</t>
  </si>
  <si>
    <t xml:space="preserve"> Finanziamenti da Stato per ricerca</t>
  </si>
  <si>
    <t>A.II.2.b)_P</t>
  </si>
  <si>
    <t>A.II.2.c)</t>
  </si>
  <si>
    <t xml:space="preserve"> Finanziamenti da Stato - altro</t>
  </si>
  <si>
    <t>A.II.2.c)_P</t>
  </si>
  <si>
    <t xml:space="preserve"> Finanziamenti da Regione per investimenti</t>
  </si>
  <si>
    <t>A.II.3)_P</t>
  </si>
  <si>
    <t xml:space="preserve"> Finanziamenti da altri soggetti pubblici per investimenti</t>
  </si>
  <si>
    <t>A.II.4)_P</t>
  </si>
  <si>
    <t xml:space="preserve"> Finanziamenti per investimenti da rettifica contributi in conto esercizio</t>
  </si>
  <si>
    <t>A.II.5)_P</t>
  </si>
  <si>
    <t xml:space="preserve"> Riserve da donazioni e lasciti vincolati ad investimenti</t>
  </si>
  <si>
    <t>A.III)_P</t>
  </si>
  <si>
    <t>A.IV)</t>
  </si>
  <si>
    <t xml:space="preserve"> Altre riserve</t>
  </si>
  <si>
    <t>A.IV)_P</t>
  </si>
  <si>
    <t>A.V)</t>
  </si>
  <si>
    <t xml:space="preserve"> Contributi per ripiano perdite</t>
  </si>
  <si>
    <t>A.V)_P</t>
  </si>
  <si>
    <t>A.VI)</t>
  </si>
  <si>
    <t xml:space="preserve"> Utili (perdite) portati a nuovo</t>
  </si>
  <si>
    <t>A.VI)_P</t>
  </si>
  <si>
    <t>A.VII)</t>
  </si>
  <si>
    <t xml:space="preserve"> Utile (perdita) dell'esercizio</t>
  </si>
  <si>
    <t>A.VII)_P</t>
  </si>
  <si>
    <t xml:space="preserve"> FONDI PER RISCHI ED ONERI</t>
  </si>
  <si>
    <t>B.1)</t>
  </si>
  <si>
    <t xml:space="preserve"> Fondi per imposte, anche differite</t>
  </si>
  <si>
    <t>B.1)_P</t>
  </si>
  <si>
    <t>B.2)</t>
  </si>
  <si>
    <t xml:space="preserve"> Fondi per rischi</t>
  </si>
  <si>
    <t>B.2)_P</t>
  </si>
  <si>
    <t>B.3)</t>
  </si>
  <si>
    <t xml:space="preserve"> Fondi da distribuire</t>
  </si>
  <si>
    <t>B.3)_P</t>
  </si>
  <si>
    <t>B.4)</t>
  </si>
  <si>
    <t xml:space="preserve"> Quota inutilizzata contributi di parte corrente vincolati</t>
  </si>
  <si>
    <t>B.4)_P</t>
  </si>
  <si>
    <t>B.5)</t>
  </si>
  <si>
    <t xml:space="preserve"> Altri fondi oneri</t>
  </si>
  <si>
    <t>B.5)_P</t>
  </si>
  <si>
    <t xml:space="preserve"> TRATTAMENTO FINE RAPPORTO</t>
  </si>
  <si>
    <t>C.1)</t>
  </si>
  <si>
    <t xml:space="preserve"> Premi operosità</t>
  </si>
  <si>
    <t>C.1)_P</t>
  </si>
  <si>
    <t>C.2)</t>
  </si>
  <si>
    <t xml:space="preserve"> TFR personale dipendente</t>
  </si>
  <si>
    <t>C.2)_P</t>
  </si>
  <si>
    <t xml:space="preserve"> DEBITI (con separata indicazione, per ciascuna voce, degli importi esigibili oltre l'esercizio successivo)</t>
  </si>
  <si>
    <t xml:space="preserve"> Mutui passivi</t>
  </si>
  <si>
    <t>D.1)_P</t>
  </si>
  <si>
    <t xml:space="preserve"> Debiti v/Stato</t>
  </si>
  <si>
    <t>D.2)_P</t>
  </si>
  <si>
    <t xml:space="preserve"> Debiti v/Regione o Provincia Autonoma</t>
  </si>
  <si>
    <t>D.3)_P</t>
  </si>
  <si>
    <t xml:space="preserve"> Debiti v/Comuni</t>
  </si>
  <si>
    <t>D.4)_P</t>
  </si>
  <si>
    <t>D.5)</t>
  </si>
  <si>
    <t xml:space="preserve"> Debiti v/aziende sanitarie pubbliche</t>
  </si>
  <si>
    <t>D.5.a)</t>
  </si>
  <si>
    <t xml:space="preserve"> Debiti v/aziende sanitarie pubbliche della Regione per spesa corrente e mobilità</t>
  </si>
  <si>
    <t>D.5.a)_P</t>
  </si>
  <si>
    <t>D.5.b)</t>
  </si>
  <si>
    <t xml:space="preserve"> Debiti v/aziende sanitarie pubbliche della Regione per finanziamento sanitario aggiuntivo corrente LEA </t>
  </si>
  <si>
    <t>D.5.b)_P</t>
  </si>
  <si>
    <t>D.5.c)</t>
  </si>
  <si>
    <t xml:space="preserve"> Debiti v/aziende sanitarie pubbliche della Regione per finanziamento sanitario aggiuntivo corrente extra LEA </t>
  </si>
  <si>
    <t>D.5.c)_P</t>
  </si>
  <si>
    <t>D.5.d)</t>
  </si>
  <si>
    <t xml:space="preserve"> Debiti v/aziende sanitarie pubbliche della Regione per altre prestazioni</t>
  </si>
  <si>
    <t>D.5.d)_P</t>
  </si>
  <si>
    <t>D.5.e)</t>
  </si>
  <si>
    <t xml:space="preserve"> Debiti v/aziende sanitarie pubbliche della Regione per versamenti a patrimonio netto</t>
  </si>
  <si>
    <t>D.5.e)_P</t>
  </si>
  <si>
    <t>D.5.f)</t>
  </si>
  <si>
    <t xml:space="preserve"> Debiti v/aziende sanitarie pubbliche fuori Regione</t>
  </si>
  <si>
    <t>D.5.f)_P</t>
  </si>
  <si>
    <t>D.6)</t>
  </si>
  <si>
    <t xml:space="preserve"> Debiti v/società partecipate e/o enti dipendenti della Regione</t>
  </si>
  <si>
    <t>D.6)_P</t>
  </si>
  <si>
    <t>D.7)</t>
  </si>
  <si>
    <t xml:space="preserve"> Debiti v/fornitori</t>
  </si>
  <si>
    <t>D.7)_P</t>
  </si>
  <si>
    <t>D.8)</t>
  </si>
  <si>
    <t xml:space="preserve"> Debiti v/Istituto Tesoriere</t>
  </si>
  <si>
    <t>D.8)_P</t>
  </si>
  <si>
    <t>D.9)</t>
  </si>
  <si>
    <t xml:space="preserve"> Debiti tributari</t>
  </si>
  <si>
    <t>D.9)_P</t>
  </si>
  <si>
    <t>D.10)</t>
  </si>
  <si>
    <t xml:space="preserve"> Debiti v/altri finanziatori</t>
  </si>
  <si>
    <t>D.10)_P</t>
  </si>
  <si>
    <t>D.11)</t>
  </si>
  <si>
    <t xml:space="preserve"> Debiti v/istituti previdenziali, assistenziali e sicurezza sociale</t>
  </si>
  <si>
    <t>D.11)_P</t>
  </si>
  <si>
    <t>D.12)</t>
  </si>
  <si>
    <t xml:space="preserve"> Debiti v/altri</t>
  </si>
  <si>
    <t>D.12)_P</t>
  </si>
  <si>
    <t>E)</t>
  </si>
  <si>
    <t xml:space="preserve"> RATEI E RISCONTI PASSIVI</t>
  </si>
  <si>
    <t>E.1)</t>
  </si>
  <si>
    <t xml:space="preserve"> Ratei passivi</t>
  </si>
  <si>
    <t>E.1)_P</t>
  </si>
  <si>
    <t>E.2)</t>
  </si>
  <si>
    <t xml:space="preserve"> Risconti passivi</t>
  </si>
  <si>
    <t>E.2)_P</t>
  </si>
  <si>
    <t>TOTALE E)</t>
  </si>
  <si>
    <t>TOTALE PASSIVO E PATRIMONIO NETTO (A+B+C+D+E)</t>
  </si>
  <si>
    <t>F)</t>
  </si>
  <si>
    <t>F.1)</t>
  </si>
  <si>
    <t>F.1)_P</t>
  </si>
  <si>
    <t>F.2)</t>
  </si>
  <si>
    <t>F.2)_P</t>
  </si>
  <si>
    <t>F.3)</t>
  </si>
  <si>
    <t>F.3)_P</t>
  </si>
  <si>
    <t>F.4)</t>
  </si>
  <si>
    <t>F.4)_P</t>
  </si>
  <si>
    <t>TOTALE F)</t>
  </si>
  <si>
    <t>Il Direttore dell'area economico-finanziaria</t>
  </si>
  <si>
    <t xml:space="preserve">           Dott. Maurizio De Nuccio</t>
  </si>
  <si>
    <t>Il Direttore Amministrativo</t>
  </si>
  <si>
    <t xml:space="preserve">  Dott. Ivan Viggiano</t>
  </si>
  <si>
    <t xml:space="preserve">      La  Direttrice Generale</t>
  </si>
  <si>
    <t xml:space="preserve">   Dott.ssa Tiziana Dimatteo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</si>
</sst>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#,##0_ ;\-#,##0\ "/>
    <numFmt numFmtId="165" formatCode="#,##0.0_ ;\-#,##0.0\ "/>
    <numFmt numFmtId="166" formatCode="0.000"/>
    <numFmt numFmtId="167" formatCode="_-* #,##0.00\ _€_-;\-* #,##0.00\ _€_-;_-* &quot;-&quot;??\ _€_-;_-@_-"/>
    <numFmt numFmtId="168" formatCode="_ * #,##0_ ;_ * \-#,##0_ ;_ * &quot;-&quot;_ ;_ @_ "/>
    <numFmt numFmtId="169" formatCode="_ * #,##0.00_ ;_ * \-#,##0.00_ ;_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6">
    <xf numFmtId="0" fontId="0" fillId="0" borderId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13" fillId="0" borderId="0"/>
    <xf numFmtId="0" fontId="13" fillId="0" borderId="0"/>
  </cellStyleXfs>
  <cellXfs count="159">
    <xf numFmtId="0" fontId="0" fillId="0" borderId="0" xfId="0"/>
    <xf numFmtId="0" fontId="3" fillId="2" borderId="1" xfId="0" applyFont="1" applyFill="1" applyBorder="1" applyAlignment="1">
      <alignment horizontal="centerContinuous" vertical="center"/>
    </xf>
    <xf numFmtId="0" fontId="3" fillId="2" borderId="2" xfId="0" applyFont="1" applyFill="1" applyBorder="1" applyAlignment="1">
      <alignment horizontal="centerContinuous" vertical="top"/>
    </xf>
    <xf numFmtId="0" fontId="3" fillId="2" borderId="2" xfId="0" applyFont="1" applyFill="1" applyBorder="1" applyAlignment="1">
      <alignment horizontal="centerContinuous"/>
    </xf>
    <xf numFmtId="0" fontId="2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164" fontId="2" fillId="3" borderId="6" xfId="2" applyNumberFormat="1" applyFont="1" applyFill="1" applyBorder="1" applyAlignment="1">
      <alignment horizontal="center" vertical="center"/>
    </xf>
    <xf numFmtId="164" fontId="2" fillId="3" borderId="7" xfId="2" applyNumberFormat="1" applyFont="1" applyFill="1" applyBorder="1" applyAlignment="1">
      <alignment horizontal="center" vertical="center"/>
    </xf>
    <xf numFmtId="164" fontId="2" fillId="3" borderId="8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164" fontId="2" fillId="3" borderId="10" xfId="2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4" fontId="2" fillId="0" borderId="10" xfId="2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164" fontId="2" fillId="0" borderId="11" xfId="2" applyNumberFormat="1" applyFont="1" applyBorder="1" applyAlignment="1">
      <alignment vertical="center"/>
    </xf>
    <xf numFmtId="165" fontId="2" fillId="0" borderId="11" xfId="2" applyNumberFormat="1" applyFont="1" applyBorder="1" applyAlignment="1">
      <alignment horizontal="right" vertical="center"/>
    </xf>
    <xf numFmtId="0" fontId="0" fillId="0" borderId="11" xfId="0" applyFill="1" applyBorder="1" applyAlignment="1">
      <alignment vertical="center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164" fontId="0" fillId="0" borderId="11" xfId="2" applyNumberFormat="1" applyFont="1" applyBorder="1" applyAlignment="1">
      <alignment vertical="center"/>
    </xf>
    <xf numFmtId="165" fontId="0" fillId="0" borderId="11" xfId="2" applyNumberFormat="1" applyFont="1" applyBorder="1" applyAlignment="1">
      <alignment horizontal="right" vertical="center"/>
    </xf>
    <xf numFmtId="0" fontId="2" fillId="0" borderId="11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5" fillId="0" borderId="11" xfId="0" applyFont="1" applyFill="1" applyBorder="1" applyAlignment="1">
      <alignment horizontal="left" vertical="center" indent="2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indent="2"/>
    </xf>
    <xf numFmtId="0" fontId="5" fillId="0" borderId="13" xfId="0" applyFont="1" applyBorder="1" applyAlignment="1">
      <alignment horizontal="left" vertical="center" indent="2"/>
    </xf>
    <xf numFmtId="164" fontId="5" fillId="0" borderId="11" xfId="2" applyNumberFormat="1" applyFont="1" applyBorder="1" applyAlignment="1">
      <alignment vertical="center"/>
    </xf>
    <xf numFmtId="165" fontId="5" fillId="0" borderId="11" xfId="2" applyNumberFormat="1" applyFont="1" applyBorder="1" applyAlignment="1">
      <alignment horizontal="right" vertical="center"/>
    </xf>
    <xf numFmtId="0" fontId="2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wrapText="1"/>
    </xf>
    <xf numFmtId="0" fontId="0" fillId="0" borderId="12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164" fontId="0" fillId="0" borderId="11" xfId="2" applyNumberFormat="1" applyFont="1" applyFill="1" applyBorder="1" applyAlignment="1">
      <alignment vertical="center"/>
    </xf>
    <xf numFmtId="165" fontId="0" fillId="0" borderId="11" xfId="2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indent="2"/>
    </xf>
    <xf numFmtId="164" fontId="5" fillId="0" borderId="11" xfId="2" applyNumberFormat="1" applyFont="1" applyFill="1" applyBorder="1" applyAlignment="1">
      <alignment vertical="center"/>
    </xf>
    <xf numFmtId="165" fontId="5" fillId="0" borderId="11" xfId="2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indent="2"/>
    </xf>
    <xf numFmtId="0" fontId="5" fillId="0" borderId="10" xfId="0" applyFont="1" applyFill="1" applyBorder="1" applyAlignment="1">
      <alignment horizontal="left" vertical="center" indent="2"/>
    </xf>
    <xf numFmtId="0" fontId="5" fillId="0" borderId="10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indent="2"/>
    </xf>
    <xf numFmtId="0" fontId="5" fillId="0" borderId="13" xfId="0" applyFont="1" applyFill="1" applyBorder="1" applyAlignment="1">
      <alignment horizontal="left" vertical="center" indent="2"/>
    </xf>
    <xf numFmtId="164" fontId="5" fillId="0" borderId="10" xfId="2" applyNumberFormat="1" applyFont="1" applyFill="1" applyBorder="1" applyAlignment="1">
      <alignment vertical="center"/>
    </xf>
    <xf numFmtId="165" fontId="5" fillId="0" borderId="10" xfId="2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left" vertical="center" indent="2"/>
    </xf>
    <xf numFmtId="0" fontId="5" fillId="0" borderId="14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indent="2"/>
    </xf>
    <xf numFmtId="0" fontId="5" fillId="0" borderId="16" xfId="0" applyFont="1" applyFill="1" applyBorder="1" applyAlignment="1">
      <alignment horizontal="left" vertical="center" indent="2"/>
    </xf>
    <xf numFmtId="164" fontId="5" fillId="0" borderId="14" xfId="2" applyNumberFormat="1" applyFont="1" applyFill="1" applyBorder="1" applyAlignment="1">
      <alignment vertical="center"/>
    </xf>
    <xf numFmtId="165" fontId="5" fillId="0" borderId="14" xfId="2" applyNumberFormat="1" applyFont="1" applyFill="1" applyBorder="1" applyAlignment="1">
      <alignment horizontal="right" vertical="center"/>
    </xf>
    <xf numFmtId="0" fontId="7" fillId="4" borderId="12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vertical="center"/>
    </xf>
    <xf numFmtId="0" fontId="7" fillId="4" borderId="17" xfId="0" applyFont="1" applyFill="1" applyBorder="1" applyAlignment="1">
      <alignment vertical="center"/>
    </xf>
    <xf numFmtId="164" fontId="7" fillId="4" borderId="13" xfId="2" applyNumberFormat="1" applyFont="1" applyFill="1" applyBorder="1" applyAlignment="1">
      <alignment vertical="center"/>
    </xf>
    <xf numFmtId="165" fontId="7" fillId="4" borderId="13" xfId="2" applyNumberFormat="1" applyFont="1" applyFill="1" applyBorder="1" applyAlignment="1">
      <alignment horizontal="right" vertical="center"/>
    </xf>
    <xf numFmtId="165" fontId="2" fillId="0" borderId="11" xfId="2" applyNumberFormat="1" applyFont="1" applyBorder="1" applyAlignment="1">
      <alignment vertical="center"/>
    </xf>
    <xf numFmtId="164" fontId="2" fillId="0" borderId="11" xfId="2" applyNumberFormat="1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Font="1" applyFill="1" applyBorder="1" applyAlignment="1">
      <alignment horizontal="left" vertical="center" indent="4"/>
    </xf>
    <xf numFmtId="0" fontId="0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indent="6"/>
    </xf>
    <xf numFmtId="166" fontId="0" fillId="0" borderId="0" xfId="0" applyNumberFormat="1"/>
    <xf numFmtId="0" fontId="0" fillId="0" borderId="0" xfId="0" applyFill="1"/>
    <xf numFmtId="164" fontId="0" fillId="0" borderId="6" xfId="2" applyNumberFormat="1" applyFont="1" applyBorder="1" applyAlignment="1">
      <alignment vertical="center"/>
    </xf>
    <xf numFmtId="0" fontId="0" fillId="0" borderId="6" xfId="0" applyBorder="1" applyAlignment="1">
      <alignment horizontal="left"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164" fontId="0" fillId="0" borderId="6" xfId="2" applyNumberFormat="1" applyFont="1" applyFill="1" applyBorder="1" applyAlignment="1">
      <alignment vertical="center"/>
    </xf>
    <xf numFmtId="165" fontId="0" fillId="0" borderId="6" xfId="2" applyNumberFormat="1" applyFont="1" applyBorder="1" applyAlignment="1">
      <alignment horizontal="right" vertical="center"/>
    </xf>
    <xf numFmtId="0" fontId="7" fillId="4" borderId="18" xfId="0" applyFont="1" applyFill="1" applyBorder="1" applyAlignment="1">
      <alignment vertical="center"/>
    </xf>
    <xf numFmtId="0" fontId="7" fillId="4" borderId="17" xfId="0" applyFont="1" applyFill="1" applyBorder="1" applyAlignment="1">
      <alignment horizontal="left" vertical="center" wrapText="1"/>
    </xf>
    <xf numFmtId="0" fontId="7" fillId="4" borderId="19" xfId="0" applyFont="1" applyFill="1" applyBorder="1" applyAlignment="1">
      <alignment vertical="center"/>
    </xf>
    <xf numFmtId="164" fontId="7" fillId="4" borderId="17" xfId="2" applyNumberFormat="1" applyFont="1" applyFill="1" applyBorder="1" applyAlignment="1">
      <alignment vertical="center"/>
    </xf>
    <xf numFmtId="165" fontId="7" fillId="4" borderId="17" xfId="2" applyNumberFormat="1" applyFont="1" applyFill="1" applyBorder="1" applyAlignment="1">
      <alignment horizontal="right" vertical="center"/>
    </xf>
    <xf numFmtId="164" fontId="0" fillId="0" borderId="0" xfId="0" applyNumberFormat="1"/>
    <xf numFmtId="167" fontId="0" fillId="0" borderId="0" xfId="1" applyFont="1"/>
    <xf numFmtId="0" fontId="2" fillId="0" borderId="6" xfId="0" applyFont="1" applyFill="1" applyBorder="1" applyAlignment="1">
      <alignment vertical="center"/>
    </xf>
    <xf numFmtId="0" fontId="2" fillId="0" borderId="6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164" fontId="2" fillId="0" borderId="6" xfId="2" applyNumberFormat="1" applyFont="1" applyBorder="1" applyAlignment="1">
      <alignment vertical="center"/>
    </xf>
    <xf numFmtId="164" fontId="2" fillId="0" borderId="6" xfId="2" applyNumberFormat="1" applyFont="1" applyFill="1" applyBorder="1" applyAlignment="1">
      <alignment vertical="center"/>
    </xf>
    <xf numFmtId="165" fontId="2" fillId="0" borderId="6" xfId="2" applyNumberFormat="1" applyFont="1" applyBorder="1" applyAlignment="1">
      <alignment horizontal="right" vertical="center"/>
    </xf>
    <xf numFmtId="0" fontId="7" fillId="4" borderId="20" xfId="0" applyFont="1" applyFill="1" applyBorder="1" applyAlignment="1">
      <alignment vertical="center"/>
    </xf>
    <xf numFmtId="0" fontId="7" fillId="4" borderId="21" xfId="0" applyFont="1" applyFill="1" applyBorder="1" applyAlignment="1">
      <alignment horizontal="left" vertical="center" wrapText="1"/>
    </xf>
    <xf numFmtId="0" fontId="7" fillId="4" borderId="22" xfId="0" applyFont="1" applyFill="1" applyBorder="1" applyAlignment="1">
      <alignment vertical="center"/>
    </xf>
    <xf numFmtId="0" fontId="7" fillId="4" borderId="21" xfId="0" applyFont="1" applyFill="1" applyBorder="1" applyAlignment="1">
      <alignment vertical="center"/>
    </xf>
    <xf numFmtId="164" fontId="7" fillId="4" borderId="21" xfId="2" applyNumberFormat="1" applyFont="1" applyFill="1" applyBorder="1" applyAlignment="1">
      <alignment vertical="center"/>
    </xf>
    <xf numFmtId="165" fontId="7" fillId="4" borderId="21" xfId="2" applyNumberFormat="1" applyFont="1" applyFill="1" applyBorder="1" applyAlignment="1">
      <alignment horizontal="right" vertical="center"/>
    </xf>
    <xf numFmtId="0" fontId="8" fillId="2" borderId="10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164" fontId="7" fillId="2" borderId="10" xfId="2" applyNumberFormat="1" applyFont="1" applyFill="1" applyBorder="1" applyAlignment="1">
      <alignment vertical="center"/>
    </xf>
    <xf numFmtId="165" fontId="7" fillId="2" borderId="10" xfId="2" applyNumberFormat="1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165" fontId="2" fillId="0" borderId="10" xfId="2" applyNumberFormat="1" applyFont="1" applyBorder="1" applyAlignment="1">
      <alignment vertical="center"/>
    </xf>
    <xf numFmtId="0" fontId="0" fillId="0" borderId="11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164" fontId="2" fillId="0" borderId="14" xfId="2" applyNumberFormat="1" applyFont="1" applyBorder="1" applyAlignment="1">
      <alignment vertical="center"/>
    </xf>
    <xf numFmtId="165" fontId="2" fillId="0" borderId="14" xfId="2" applyNumberFormat="1" applyFont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/>
    </xf>
    <xf numFmtId="0" fontId="7" fillId="4" borderId="17" xfId="0" applyFont="1" applyFill="1" applyBorder="1" applyAlignment="1">
      <alignment horizontal="left" vertical="center"/>
    </xf>
    <xf numFmtId="164" fontId="7" fillId="4" borderId="9" xfId="2" applyNumberFormat="1" applyFont="1" applyFill="1" applyBorder="1" applyAlignment="1">
      <alignment vertical="center"/>
    </xf>
    <xf numFmtId="165" fontId="7" fillId="4" borderId="9" xfId="2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64" fontId="2" fillId="0" borderId="14" xfId="2" applyNumberFormat="1" applyFont="1" applyFill="1" applyBorder="1" applyAlignment="1">
      <alignment vertical="center"/>
    </xf>
    <xf numFmtId="164" fontId="2" fillId="0" borderId="11" xfId="2" applyNumberFormat="1" applyFont="1" applyBorder="1" applyAlignment="1"/>
    <xf numFmtId="164" fontId="2" fillId="0" borderId="11" xfId="2" applyNumberFormat="1" applyFont="1" applyFill="1" applyBorder="1" applyAlignment="1"/>
    <xf numFmtId="165" fontId="2" fillId="0" borderId="11" xfId="2" applyNumberFormat="1" applyFont="1" applyBorder="1" applyAlignment="1"/>
    <xf numFmtId="0" fontId="0" fillId="0" borderId="0" xfId="0" applyFill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7" fillId="4" borderId="20" xfId="0" applyFont="1" applyFill="1" applyBorder="1" applyAlignment="1">
      <alignment horizontal="left" vertical="center"/>
    </xf>
    <xf numFmtId="0" fontId="7" fillId="4" borderId="22" xfId="0" applyFont="1" applyFill="1" applyBorder="1" applyAlignment="1">
      <alignment horizontal="left" vertical="center"/>
    </xf>
    <xf numFmtId="0" fontId="7" fillId="4" borderId="21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0" fillId="5" borderId="0" xfId="3" applyFont="1" applyFill="1" applyBorder="1" applyAlignment="1">
      <alignment horizontal="left" vertical="center"/>
    </xf>
    <xf numFmtId="0" fontId="11" fillId="0" borderId="0" xfId="0" applyFont="1"/>
    <xf numFmtId="0" fontId="12" fillId="5" borderId="0" xfId="3" applyFont="1" applyFill="1" applyBorder="1" applyAlignment="1">
      <alignment horizontal="center" vertical="center"/>
    </xf>
    <xf numFmtId="0" fontId="12" fillId="0" borderId="0" xfId="3" applyFont="1" applyFill="1" applyAlignment="1">
      <alignment vertical="center"/>
    </xf>
    <xf numFmtId="0" fontId="12" fillId="5" borderId="0" xfId="4" applyFont="1" applyFill="1" applyAlignment="1">
      <alignment horizontal="left" vertical="center"/>
    </xf>
    <xf numFmtId="0" fontId="12" fillId="5" borderId="0" xfId="4" applyFont="1" applyFill="1" applyAlignment="1">
      <alignment horizontal="center" vertical="center"/>
    </xf>
    <xf numFmtId="0" fontId="7" fillId="0" borderId="0" xfId="0" applyFont="1"/>
  </cellXfs>
  <cellStyles count="6">
    <cellStyle name="Migliaia" xfId="1" builtinId="3"/>
    <cellStyle name="Migliaia 2" xfId="2"/>
    <cellStyle name="Normal 2" xfId="5"/>
    <cellStyle name="Normal_Sheet1 2" xfId="4"/>
    <cellStyle name="Normale" xfId="0" builtinId="0"/>
    <cellStyle name="Normale_Mattone CE_Budget 2008 (v. 0.5 del 12.02.2008)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gela.amato/Downloads/SP%202021_x%20Bilancio%202021%20_riclass%20_28_06_22%20(3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iunta%20Reg%20754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l\Users\asl\Desktop\FILE%20VARI\BAT%20CORRENTE\DIEF\works\Elaborazioni%20e%20statistiche\CE%20ESTESO%202001_2002_2003%20elaborazion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l\Documents%20and%20Settings\Utente\Desktop\CE%201%20TRIM_2013\Simonetti\Modelli_CE_2006\CE_1&#176;trim_2006\CE_999_1&#176;trim_2006\Documenti\ARES\Rielaborazione%20bilancio%202003_CE_999_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l\Nuova%20cartella\Documenti\Analisi%201998\Rendiconto%201998%20-%20Febbraio%202000\Rendiconto%20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uggeo%20salvataggi\RR%20ME%20VE%20SPTA%20PRODUT%20COMPARTO%202001\INCENTIVAZIONI%202001%20COMPARTO%20X%20MUGGEO%20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uova%20cartella\Lavori\Bilanci\Bilanci%20D'Esercizio\Bilanci%202003%20BIS\Bilancio%202001\Bilancio%20final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l\Simonetti\Modelli_CE_2006\CE_1&#176;trim_2006\CE_999_1&#176;trim_2006\CE_MIN%202_%20TRIM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lo SP_2019_NEW"/>
      <sheetName val="MODELLO SP_ATT_2021"/>
      <sheetName val="Modello SP_PASS_2021"/>
      <sheetName val="Stato Patrimoniale_NEW"/>
    </sheetNames>
    <sheetDataSet>
      <sheetData sheetId="0"/>
      <sheetData sheetId="1">
        <row r="28">
          <cell r="AP28">
            <v>0</v>
          </cell>
          <cell r="AQ28">
            <v>0</v>
          </cell>
        </row>
        <row r="31">
          <cell r="AP31">
            <v>0</v>
          </cell>
          <cell r="AQ31">
            <v>0</v>
          </cell>
        </row>
        <row r="34">
          <cell r="AP34">
            <v>0</v>
          </cell>
          <cell r="AQ34">
            <v>0</v>
          </cell>
        </row>
        <row r="39">
          <cell r="AP39">
            <v>0</v>
          </cell>
          <cell r="AQ39">
            <v>0</v>
          </cell>
        </row>
        <row r="40">
          <cell r="AP40">
            <v>1039580.9199999999</v>
          </cell>
          <cell r="AQ40">
            <v>689852.13999999966</v>
          </cell>
        </row>
        <row r="56">
          <cell r="AP56">
            <v>1129889.6499999999</v>
          </cell>
          <cell r="AQ56">
            <v>2330381.34</v>
          </cell>
        </row>
        <row r="57">
          <cell r="AP57">
            <v>0</v>
          </cell>
          <cell r="AQ57">
            <v>0</v>
          </cell>
        </row>
        <row r="59">
          <cell r="AP59">
            <v>0</v>
          </cell>
          <cell r="AQ59">
            <v>0</v>
          </cell>
        </row>
        <row r="62">
          <cell r="AP62">
            <v>74514044.409999996</v>
          </cell>
          <cell r="AQ62">
            <v>75540964.559999987</v>
          </cell>
        </row>
        <row r="65">
          <cell r="AP65">
            <v>570280.28000000026</v>
          </cell>
          <cell r="AQ65">
            <v>567036.16000000015</v>
          </cell>
        </row>
        <row r="68">
          <cell r="AP68">
            <v>20742461.600000009</v>
          </cell>
          <cell r="AQ68">
            <v>21611334.75</v>
          </cell>
        </row>
        <row r="71">
          <cell r="AP71">
            <v>728333.38999999966</v>
          </cell>
          <cell r="AQ71">
            <v>783614.29999999981</v>
          </cell>
        </row>
        <row r="74">
          <cell r="AP74">
            <v>476546.81000000029</v>
          </cell>
          <cell r="AQ74">
            <v>16120.840000000084</v>
          </cell>
        </row>
        <row r="77">
          <cell r="AP77">
            <v>0</v>
          </cell>
          <cell r="AQ77">
            <v>0</v>
          </cell>
        </row>
        <row r="78">
          <cell r="AP78">
            <v>1080304.459999999</v>
          </cell>
          <cell r="AQ78">
            <v>907388.32999999914</v>
          </cell>
        </row>
        <row r="81">
          <cell r="AP81">
            <v>4496502.91</v>
          </cell>
          <cell r="AQ81">
            <v>2595694.58</v>
          </cell>
        </row>
        <row r="93">
          <cell r="AP93">
            <v>0</v>
          </cell>
          <cell r="AQ93">
            <v>0</v>
          </cell>
        </row>
        <row r="94">
          <cell r="AP94">
            <v>0</v>
          </cell>
          <cell r="AQ94">
            <v>0</v>
          </cell>
        </row>
        <row r="95">
          <cell r="AP95">
            <v>0</v>
          </cell>
          <cell r="AQ95">
            <v>0</v>
          </cell>
        </row>
        <row r="96">
          <cell r="AP96">
            <v>0</v>
          </cell>
          <cell r="AQ96">
            <v>0</v>
          </cell>
        </row>
        <row r="98">
          <cell r="AP98">
            <v>120000</v>
          </cell>
          <cell r="AQ98">
            <v>120000</v>
          </cell>
        </row>
        <row r="99">
          <cell r="AP99">
            <v>0</v>
          </cell>
          <cell r="AQ99">
            <v>0</v>
          </cell>
        </row>
        <row r="106">
          <cell r="AP106">
            <v>11700925.819999998</v>
          </cell>
          <cell r="AQ106">
            <v>11435357.9</v>
          </cell>
        </row>
        <row r="115">
          <cell r="AP115">
            <v>0</v>
          </cell>
          <cell r="AQ115">
            <v>0</v>
          </cell>
        </row>
        <row r="116">
          <cell r="AP116">
            <v>715652.59000000008</v>
          </cell>
          <cell r="AQ116">
            <v>591432.84</v>
          </cell>
        </row>
        <row r="123">
          <cell r="AP123">
            <v>0</v>
          </cell>
          <cell r="AQ123">
            <v>0</v>
          </cell>
        </row>
        <row r="127">
          <cell r="AP127">
            <v>0</v>
          </cell>
          <cell r="AQ127">
            <v>0</v>
          </cell>
        </row>
        <row r="132">
          <cell r="AP132">
            <v>0</v>
          </cell>
          <cell r="AQ132">
            <v>0</v>
          </cell>
        </row>
        <row r="134">
          <cell r="AP134">
            <v>14167851.5</v>
          </cell>
          <cell r="AQ134">
            <v>14408144</v>
          </cell>
        </row>
        <row r="136">
          <cell r="AP136">
            <v>0</v>
          </cell>
          <cell r="AQ136">
            <v>0</v>
          </cell>
        </row>
        <row r="137">
          <cell r="AP137">
            <v>0</v>
          </cell>
          <cell r="AQ137">
            <v>0</v>
          </cell>
        </row>
        <row r="138">
          <cell r="AP138">
            <v>0</v>
          </cell>
          <cell r="AQ138">
            <v>0</v>
          </cell>
        </row>
        <row r="139">
          <cell r="AP139">
            <v>0</v>
          </cell>
          <cell r="AQ139">
            <v>0</v>
          </cell>
        </row>
        <row r="140">
          <cell r="AP140">
            <v>0</v>
          </cell>
          <cell r="AQ140">
            <v>0</v>
          </cell>
        </row>
        <row r="143">
          <cell r="AP143">
            <v>72638987.170000002</v>
          </cell>
          <cell r="AQ143">
            <v>87991157.200000003</v>
          </cell>
        </row>
        <row r="148">
          <cell r="AP148">
            <v>0</v>
          </cell>
          <cell r="AQ148">
            <v>0</v>
          </cell>
        </row>
        <row r="149">
          <cell r="AP149">
            <v>33822488.469999999</v>
          </cell>
          <cell r="AQ149">
            <v>2564487.9900000002</v>
          </cell>
        </row>
        <row r="150">
          <cell r="AP150">
            <v>211531.16</v>
          </cell>
          <cell r="AQ150">
            <v>211531.16</v>
          </cell>
        </row>
        <row r="151">
          <cell r="AP151">
            <v>0</v>
          </cell>
          <cell r="AQ151">
            <v>0</v>
          </cell>
        </row>
        <row r="154">
          <cell r="AP154">
            <v>30654948.609999999</v>
          </cell>
          <cell r="AQ154">
            <v>36868563.409999996</v>
          </cell>
        </row>
        <row r="155">
          <cell r="AP155">
            <v>0</v>
          </cell>
          <cell r="AQ155">
            <v>0</v>
          </cell>
        </row>
        <row r="156">
          <cell r="AP156">
            <v>0</v>
          </cell>
          <cell r="AQ156">
            <v>0</v>
          </cell>
        </row>
        <row r="159">
          <cell r="AP159">
            <v>0</v>
          </cell>
          <cell r="AQ159">
            <v>0</v>
          </cell>
        </row>
        <row r="160">
          <cell r="AP160">
            <v>13224423.43</v>
          </cell>
          <cell r="AQ160">
            <v>9824533.4600000009</v>
          </cell>
        </row>
        <row r="162">
          <cell r="AP162">
            <v>3046094.08</v>
          </cell>
          <cell r="AQ162">
            <v>2906685.5500000003</v>
          </cell>
        </row>
        <row r="164">
          <cell r="AP164">
            <v>695826.04999999993</v>
          </cell>
          <cell r="AQ164">
            <v>3658139.07</v>
          </cell>
        </row>
        <row r="170">
          <cell r="AP170">
            <v>13522.63</v>
          </cell>
          <cell r="AQ170">
            <v>103025.36</v>
          </cell>
        </row>
        <row r="172">
          <cell r="AP172">
            <v>616211</v>
          </cell>
          <cell r="AQ172">
            <v>617856</v>
          </cell>
        </row>
        <row r="176">
          <cell r="AP176">
            <v>2817662.53</v>
          </cell>
          <cell r="AQ176">
            <v>967487.13000000012</v>
          </cell>
        </row>
        <row r="177">
          <cell r="AP177">
            <v>5937443.6299999999</v>
          </cell>
          <cell r="AQ177">
            <v>6441828.8600000003</v>
          </cell>
        </row>
        <row r="189">
          <cell r="AP189">
            <v>0</v>
          </cell>
          <cell r="AQ189">
            <v>0</v>
          </cell>
        </row>
        <row r="190">
          <cell r="AP190">
            <v>0</v>
          </cell>
          <cell r="AQ190">
            <v>0</v>
          </cell>
        </row>
        <row r="192">
          <cell r="AP192">
            <v>259003.4</v>
          </cell>
          <cell r="AQ192">
            <v>213647.28</v>
          </cell>
        </row>
        <row r="193">
          <cell r="AP193">
            <v>41130199.009999998</v>
          </cell>
          <cell r="AQ193">
            <v>30969938.559999999</v>
          </cell>
        </row>
        <row r="194">
          <cell r="AP194">
            <v>0</v>
          </cell>
          <cell r="AQ194">
            <v>0</v>
          </cell>
        </row>
        <row r="195">
          <cell r="AP195">
            <v>9260.7000000000007</v>
          </cell>
          <cell r="AQ195">
            <v>30308.89</v>
          </cell>
        </row>
        <row r="197">
          <cell r="AP197">
            <v>0</v>
          </cell>
          <cell r="AQ197">
            <v>0</v>
          </cell>
        </row>
        <row r="200">
          <cell r="AP200">
            <v>531545.46</v>
          </cell>
          <cell r="AQ200">
            <v>0</v>
          </cell>
        </row>
        <row r="205">
          <cell r="AP205">
            <v>0</v>
          </cell>
          <cell r="AQ205">
            <v>0</v>
          </cell>
        </row>
        <row r="206">
          <cell r="AP206">
            <v>0</v>
          </cell>
          <cell r="AQ206">
            <v>0</v>
          </cell>
        </row>
        <row r="207">
          <cell r="AP207">
            <v>896868</v>
          </cell>
          <cell r="AQ207">
            <v>0</v>
          </cell>
        </row>
        <row r="209">
          <cell r="AP209">
            <v>0</v>
          </cell>
          <cell r="AQ209">
            <v>0</v>
          </cell>
        </row>
      </sheetData>
      <sheetData sheetId="2">
        <row r="27">
          <cell r="AO27">
            <v>4508201.1399999997</v>
          </cell>
          <cell r="AP27">
            <v>4508201.1399999997</v>
          </cell>
        </row>
        <row r="29">
          <cell r="AO29">
            <v>0</v>
          </cell>
          <cell r="AP29">
            <v>0</v>
          </cell>
        </row>
        <row r="31">
          <cell r="AO31">
            <v>20529915.48</v>
          </cell>
          <cell r="AP31">
            <v>21209123.350000001</v>
          </cell>
        </row>
        <row r="32">
          <cell r="AO32">
            <v>0</v>
          </cell>
          <cell r="AP32">
            <v>0</v>
          </cell>
        </row>
        <row r="33">
          <cell r="AO33">
            <v>13460132.99</v>
          </cell>
          <cell r="AP33">
            <v>14103355.66</v>
          </cell>
        </row>
        <row r="34">
          <cell r="AO34">
            <v>55712132.770000003</v>
          </cell>
          <cell r="AP34">
            <v>59347842.420000002</v>
          </cell>
        </row>
        <row r="35">
          <cell r="AO35">
            <v>0</v>
          </cell>
          <cell r="AP35">
            <v>0</v>
          </cell>
        </row>
        <row r="36">
          <cell r="AO36">
            <v>32997376.649999999</v>
          </cell>
          <cell r="AP36">
            <v>29078853.890000001</v>
          </cell>
        </row>
        <row r="37">
          <cell r="AO37">
            <v>35767.58</v>
          </cell>
          <cell r="AP37">
            <v>11763.19</v>
          </cell>
        </row>
        <row r="38">
          <cell r="AO38">
            <v>0</v>
          </cell>
          <cell r="AP38">
            <v>0</v>
          </cell>
        </row>
        <row r="44">
          <cell r="AO44">
            <v>0</v>
          </cell>
          <cell r="AP44">
            <v>0</v>
          </cell>
        </row>
        <row r="48">
          <cell r="AO48">
            <v>299359.12</v>
          </cell>
          <cell r="AP48">
            <v>299064.38</v>
          </cell>
        </row>
        <row r="49">
          <cell r="AO49">
            <v>2794</v>
          </cell>
          <cell r="AP49">
            <v>294.7399999499321</v>
          </cell>
        </row>
        <row r="51">
          <cell r="AO51">
            <v>0</v>
          </cell>
          <cell r="AP51">
            <v>0</v>
          </cell>
        </row>
        <row r="52">
          <cell r="AO52">
            <v>18190885.460000001</v>
          </cell>
          <cell r="AP52">
            <v>17385724.07</v>
          </cell>
        </row>
        <row r="60">
          <cell r="AO60">
            <v>0</v>
          </cell>
          <cell r="AP60">
            <v>0</v>
          </cell>
        </row>
        <row r="69">
          <cell r="AO69">
            <v>805261.03</v>
          </cell>
          <cell r="AP69">
            <v>169359.16999999998</v>
          </cell>
        </row>
        <row r="75">
          <cell r="AO75">
            <v>19864631.670000002</v>
          </cell>
          <cell r="AP75">
            <v>9048797.7599999998</v>
          </cell>
        </row>
        <row r="84">
          <cell r="AO84">
            <v>2511645.75</v>
          </cell>
          <cell r="AP84">
            <v>2680012.0099999998</v>
          </cell>
        </row>
        <row r="85">
          <cell r="AO85">
            <v>0</v>
          </cell>
          <cell r="AP85">
            <v>0</v>
          </cell>
        </row>
        <row r="88">
          <cell r="AO88">
            <v>0</v>
          </cell>
          <cell r="AP88">
            <v>0</v>
          </cell>
        </row>
        <row r="89">
          <cell r="AO89">
            <v>0</v>
          </cell>
          <cell r="AP89">
            <v>0</v>
          </cell>
        </row>
        <row r="95">
          <cell r="AO95">
            <v>0</v>
          </cell>
          <cell r="AP95">
            <v>0</v>
          </cell>
        </row>
        <row r="106">
          <cell r="AO106">
            <v>473856.11</v>
          </cell>
          <cell r="AP106">
            <v>465024.58</v>
          </cell>
        </row>
        <row r="109">
          <cell r="AO109">
            <v>0</v>
          </cell>
          <cell r="AP109">
            <v>0</v>
          </cell>
        </row>
        <row r="110">
          <cell r="AO110">
            <v>0</v>
          </cell>
          <cell r="AP110">
            <v>0</v>
          </cell>
        </row>
        <row r="111">
          <cell r="AO111">
            <v>0</v>
          </cell>
          <cell r="AP111">
            <v>0</v>
          </cell>
        </row>
        <row r="112">
          <cell r="AO112">
            <v>0</v>
          </cell>
          <cell r="AP112">
            <v>0</v>
          </cell>
        </row>
        <row r="114">
          <cell r="AO114">
            <v>472698.80000000005</v>
          </cell>
          <cell r="AP114">
            <v>2234257.87</v>
          </cell>
        </row>
        <row r="118">
          <cell r="AO118">
            <v>49443.14</v>
          </cell>
          <cell r="AP118">
            <v>56637.89</v>
          </cell>
        </row>
        <row r="119">
          <cell r="AO119">
            <v>0</v>
          </cell>
          <cell r="AP119">
            <v>0</v>
          </cell>
        </row>
        <row r="125">
          <cell r="AO125">
            <v>1904179.0999999999</v>
          </cell>
          <cell r="AP125">
            <v>2825618.2199999997</v>
          </cell>
        </row>
        <row r="129">
          <cell r="AO129">
            <v>95730904.680000007</v>
          </cell>
          <cell r="AP129">
            <v>89176686.519999996</v>
          </cell>
        </row>
        <row r="136">
          <cell r="AO136">
            <v>0</v>
          </cell>
          <cell r="AP136">
            <v>0</v>
          </cell>
        </row>
        <row r="137">
          <cell r="AO137">
            <v>15300914.100000001</v>
          </cell>
          <cell r="AP137">
            <v>12595334.940000001</v>
          </cell>
        </row>
        <row r="138">
          <cell r="AO138">
            <v>17895553.009999998</v>
          </cell>
          <cell r="AP138">
            <v>14123565.389999999</v>
          </cell>
        </row>
        <row r="139">
          <cell r="AO139">
            <v>36343130.640000001</v>
          </cell>
          <cell r="AP139">
            <v>35645910.740000002</v>
          </cell>
        </row>
        <row r="140">
          <cell r="AO140">
            <v>0</v>
          </cell>
          <cell r="AP140">
            <v>0</v>
          </cell>
        </row>
        <row r="145">
          <cell r="AO145">
            <v>0</v>
          </cell>
          <cell r="AP145">
            <v>1083.73</v>
          </cell>
        </row>
        <row r="148">
          <cell r="AO148">
            <v>2738.45</v>
          </cell>
          <cell r="AP148">
            <v>0</v>
          </cell>
        </row>
        <row r="154">
          <cell r="AO154">
            <v>0</v>
          </cell>
          <cell r="AP154">
            <v>0</v>
          </cell>
        </row>
        <row r="155">
          <cell r="AO155">
            <v>0</v>
          </cell>
          <cell r="AP155">
            <v>0</v>
          </cell>
        </row>
        <row r="156">
          <cell r="AO156">
            <v>896868</v>
          </cell>
          <cell r="AP156">
            <v>0</v>
          </cell>
        </row>
        <row r="158">
          <cell r="AO158">
            <v>0</v>
          </cell>
          <cell r="AP158">
            <v>0</v>
          </cell>
        </row>
      </sheetData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  <sheetName val="TABELLE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  <sheetName val="ceesteso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 t="str">
            <v/>
          </cell>
          <cell r="C1" t="str">
            <v/>
          </cell>
        </row>
        <row r="2">
          <cell r="B2" t="str">
            <v/>
          </cell>
          <cell r="C2" t="str">
            <v/>
          </cell>
        </row>
        <row r="3">
          <cell r="B3" t="str">
            <v/>
          </cell>
          <cell r="C3" t="str">
            <v/>
          </cell>
        </row>
        <row r="4">
          <cell r="B4" t="str">
            <v/>
          </cell>
          <cell r="C4" t="str">
            <v/>
          </cell>
        </row>
        <row r="5">
          <cell r="B5" t="str">
            <v/>
          </cell>
          <cell r="C5" t="str">
            <v/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 t="str">
            <v/>
          </cell>
          <cell r="C63" t="str">
            <v/>
          </cell>
        </row>
        <row r="64">
          <cell r="B64" t="str">
            <v/>
          </cell>
          <cell r="C64" t="str">
            <v/>
          </cell>
        </row>
        <row r="65">
          <cell r="B65" t="str">
            <v/>
          </cell>
          <cell r="C65" t="str">
            <v/>
          </cell>
        </row>
        <row r="66">
          <cell r="B66" t="str">
            <v/>
          </cell>
          <cell r="C66" t="str">
            <v/>
          </cell>
        </row>
        <row r="67">
          <cell r="B67" t="str">
            <v/>
          </cell>
          <cell r="C67" t="str">
            <v/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 t="str">
            <v/>
          </cell>
          <cell r="C125" t="str">
            <v/>
          </cell>
        </row>
        <row r="126">
          <cell r="B126" t="str">
            <v/>
          </cell>
          <cell r="C126" t="str">
            <v/>
          </cell>
        </row>
        <row r="127">
          <cell r="B127" t="str">
            <v/>
          </cell>
          <cell r="C127" t="str">
            <v/>
          </cell>
        </row>
        <row r="128">
          <cell r="B128" t="str">
            <v/>
          </cell>
          <cell r="C128" t="str">
            <v/>
          </cell>
        </row>
        <row r="129">
          <cell r="B129" t="str">
            <v/>
          </cell>
          <cell r="C129" t="str">
            <v/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 t="str">
            <v/>
          </cell>
          <cell r="C187" t="str">
            <v/>
          </cell>
        </row>
        <row r="188">
          <cell r="B188" t="str">
            <v/>
          </cell>
          <cell r="C188" t="str">
            <v/>
          </cell>
        </row>
        <row r="189">
          <cell r="B189" t="str">
            <v/>
          </cell>
          <cell r="C189" t="str">
            <v/>
          </cell>
        </row>
        <row r="190">
          <cell r="B190" t="str">
            <v/>
          </cell>
          <cell r="C190" t="str">
            <v/>
          </cell>
        </row>
        <row r="191">
          <cell r="B191" t="str">
            <v/>
          </cell>
          <cell r="C191" t="str">
            <v/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 t="str">
            <v/>
          </cell>
          <cell r="C249" t="str">
            <v/>
          </cell>
        </row>
        <row r="250">
          <cell r="B250" t="str">
            <v/>
          </cell>
          <cell r="C250" t="str">
            <v/>
          </cell>
        </row>
        <row r="251">
          <cell r="B251" t="str">
            <v/>
          </cell>
          <cell r="C251" t="str">
            <v/>
          </cell>
        </row>
        <row r="252">
          <cell r="B252" t="str">
            <v/>
          </cell>
          <cell r="C252" t="str">
            <v/>
          </cell>
        </row>
        <row r="253">
          <cell r="B253" t="str">
            <v/>
          </cell>
          <cell r="C253" t="str">
            <v/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 t="str">
            <v/>
          </cell>
          <cell r="C271" t="str">
            <v/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 t="str">
            <v/>
          </cell>
          <cell r="C322" t="str">
            <v/>
          </cell>
        </row>
        <row r="323">
          <cell r="B323" t="str">
            <v/>
          </cell>
          <cell r="C323" t="str">
            <v/>
          </cell>
        </row>
        <row r="324">
          <cell r="B324" t="str">
            <v/>
          </cell>
          <cell r="C324" t="str">
            <v/>
          </cell>
        </row>
        <row r="325">
          <cell r="B325" t="str">
            <v/>
          </cell>
          <cell r="C325" t="str">
            <v/>
          </cell>
        </row>
        <row r="326">
          <cell r="B326" t="str">
            <v/>
          </cell>
          <cell r="C326" t="str">
            <v/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 t="str">
            <v/>
          </cell>
          <cell r="C384" t="str">
            <v/>
          </cell>
        </row>
        <row r="385">
          <cell r="B385" t="str">
            <v/>
          </cell>
          <cell r="C385" t="str">
            <v/>
          </cell>
        </row>
        <row r="386">
          <cell r="B386" t="str">
            <v/>
          </cell>
          <cell r="C386" t="str">
            <v/>
          </cell>
        </row>
        <row r="387">
          <cell r="B387" t="str">
            <v/>
          </cell>
          <cell r="C387" t="str">
            <v/>
          </cell>
        </row>
        <row r="388">
          <cell r="B388" t="str">
            <v/>
          </cell>
          <cell r="C388" t="str">
            <v/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 t="str">
            <v/>
          </cell>
          <cell r="C446" t="str">
            <v/>
          </cell>
        </row>
        <row r="447">
          <cell r="B447" t="str">
            <v/>
          </cell>
          <cell r="C447" t="str">
            <v/>
          </cell>
        </row>
        <row r="448">
          <cell r="B448" t="str">
            <v/>
          </cell>
          <cell r="C448" t="str">
            <v/>
          </cell>
        </row>
        <row r="449">
          <cell r="B449" t="str">
            <v/>
          </cell>
          <cell r="C449" t="str">
            <v/>
          </cell>
        </row>
        <row r="450">
          <cell r="B450" t="str">
            <v/>
          </cell>
          <cell r="C450" t="str">
            <v/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 t="str">
            <v/>
          </cell>
          <cell r="C453" t="str">
            <v/>
          </cell>
        </row>
        <row r="454">
          <cell r="B454">
            <v>0</v>
          </cell>
          <cell r="C454">
            <v>0</v>
          </cell>
        </row>
        <row r="455">
          <cell r="B455" t="str">
            <v/>
          </cell>
          <cell r="C455" t="str">
            <v/>
          </cell>
        </row>
        <row r="456">
          <cell r="B456" t="str">
            <v/>
          </cell>
          <cell r="C456" t="str">
            <v/>
          </cell>
        </row>
        <row r="457">
          <cell r="B457" t="str">
            <v/>
          </cell>
          <cell r="C457" t="str">
            <v/>
          </cell>
        </row>
        <row r="458">
          <cell r="B458" t="str">
            <v/>
          </cell>
          <cell r="C458" t="str">
            <v/>
          </cell>
        </row>
        <row r="459">
          <cell r="B459" t="str">
            <v/>
          </cell>
          <cell r="C459" t="str">
            <v/>
          </cell>
        </row>
        <row r="460">
          <cell r="B460" t="str">
            <v/>
          </cell>
          <cell r="C460" t="str">
            <v/>
          </cell>
        </row>
        <row r="461">
          <cell r="B461" t="str">
            <v/>
          </cell>
          <cell r="C461" t="str">
            <v/>
          </cell>
        </row>
        <row r="462">
          <cell r="B462" t="str">
            <v/>
          </cell>
          <cell r="C462" t="e">
            <v>#VALUE!</v>
          </cell>
        </row>
        <row r="463">
          <cell r="B463" t="str">
            <v/>
          </cell>
          <cell r="C463" t="str">
            <v/>
          </cell>
        </row>
        <row r="464">
          <cell r="B464" t="str">
            <v/>
          </cell>
          <cell r="C464" t="str">
            <v/>
          </cell>
        </row>
        <row r="465">
          <cell r="B465" t="str">
            <v/>
          </cell>
          <cell r="C465" t="str">
            <v/>
          </cell>
        </row>
        <row r="466">
          <cell r="B466" t="str">
            <v/>
          </cell>
          <cell r="C466" t="str">
            <v/>
          </cell>
        </row>
        <row r="467">
          <cell r="B467" t="str">
            <v/>
          </cell>
          <cell r="C467" t="str">
            <v/>
          </cell>
        </row>
        <row r="468">
          <cell r="B468" t="str">
            <v/>
          </cell>
          <cell r="C468" t="str">
            <v/>
          </cell>
        </row>
        <row r="469">
          <cell r="B469" t="str">
            <v/>
          </cell>
          <cell r="C469" t="str">
            <v/>
          </cell>
        </row>
        <row r="470">
          <cell r="B470" t="str">
            <v/>
          </cell>
          <cell r="C470" t="str">
            <v/>
          </cell>
        </row>
        <row r="471">
          <cell r="B471" t="str">
            <v/>
          </cell>
          <cell r="C471" t="str">
            <v/>
          </cell>
        </row>
        <row r="472">
          <cell r="B472" t="str">
            <v/>
          </cell>
          <cell r="C472" t="str">
            <v/>
          </cell>
        </row>
        <row r="473">
          <cell r="B473" t="str">
            <v/>
          </cell>
          <cell r="C473" t="str">
            <v/>
          </cell>
        </row>
        <row r="474">
          <cell r="B474" t="str">
            <v/>
          </cell>
          <cell r="C474" t="str">
            <v/>
          </cell>
        </row>
        <row r="475">
          <cell r="B475" t="str">
            <v/>
          </cell>
          <cell r="C475" t="str">
            <v/>
          </cell>
        </row>
        <row r="476">
          <cell r="B476" t="str">
            <v/>
          </cell>
          <cell r="C476" t="str">
            <v/>
          </cell>
        </row>
        <row r="477">
          <cell r="B477" t="str">
            <v/>
          </cell>
          <cell r="C477" t="str">
            <v/>
          </cell>
        </row>
        <row r="478">
          <cell r="B478" t="str">
            <v/>
          </cell>
          <cell r="C478" t="str">
            <v/>
          </cell>
        </row>
        <row r="479">
          <cell r="B479" t="str">
            <v/>
          </cell>
          <cell r="C479" t="str">
            <v/>
          </cell>
        </row>
        <row r="480">
          <cell r="B480" t="str">
            <v/>
          </cell>
          <cell r="C480" t="str">
            <v/>
          </cell>
        </row>
        <row r="481">
          <cell r="B481" t="str">
            <v/>
          </cell>
          <cell r="C481" t="str">
            <v/>
          </cell>
        </row>
        <row r="482">
          <cell r="B482" t="str">
            <v/>
          </cell>
          <cell r="C482" t="str">
            <v/>
          </cell>
        </row>
        <row r="483">
          <cell r="B483" t="str">
            <v/>
          </cell>
          <cell r="C483" t="str">
            <v/>
          </cell>
        </row>
        <row r="484">
          <cell r="B484" t="str">
            <v/>
          </cell>
          <cell r="C484" t="str">
            <v/>
          </cell>
        </row>
        <row r="485">
          <cell r="B485" t="str">
            <v/>
          </cell>
          <cell r="C485" t="str">
            <v/>
          </cell>
        </row>
        <row r="486">
          <cell r="B486" t="str">
            <v/>
          </cell>
          <cell r="C486" t="str">
            <v/>
          </cell>
        </row>
        <row r="487">
          <cell r="B487" t="str">
            <v/>
          </cell>
          <cell r="C487" t="str">
            <v/>
          </cell>
        </row>
        <row r="488">
          <cell r="B488" t="str">
            <v/>
          </cell>
          <cell r="C488" t="str">
            <v/>
          </cell>
        </row>
        <row r="489">
          <cell r="B489" t="str">
            <v/>
          </cell>
          <cell r="C489" t="str">
            <v/>
          </cell>
        </row>
        <row r="490">
          <cell r="B490" t="str">
            <v/>
          </cell>
          <cell r="C490" t="str">
            <v/>
          </cell>
        </row>
        <row r="491">
          <cell r="B491" t="str">
            <v/>
          </cell>
          <cell r="C491" t="str">
            <v/>
          </cell>
        </row>
        <row r="492">
          <cell r="B492" t="str">
            <v/>
          </cell>
          <cell r="C492" t="str">
            <v/>
          </cell>
        </row>
        <row r="493">
          <cell r="B493" t="str">
            <v/>
          </cell>
          <cell r="C493" t="e">
            <v>#VALUE!</v>
          </cell>
        </row>
        <row r="494">
          <cell r="B494" t="str">
            <v/>
          </cell>
          <cell r="C494" t="str">
            <v/>
          </cell>
        </row>
        <row r="495">
          <cell r="B495" t="str">
            <v/>
          </cell>
          <cell r="C495" t="str">
            <v/>
          </cell>
        </row>
        <row r="496">
          <cell r="B496" t="str">
            <v/>
          </cell>
          <cell r="C496" t="str">
            <v/>
          </cell>
        </row>
        <row r="497">
          <cell r="B497" t="str">
            <v/>
          </cell>
          <cell r="C497" t="str">
            <v/>
          </cell>
        </row>
        <row r="498">
          <cell r="B498" t="str">
            <v/>
          </cell>
          <cell r="C498" t="str">
            <v/>
          </cell>
        </row>
        <row r="499">
          <cell r="B499" t="str">
            <v/>
          </cell>
          <cell r="C499" t="str">
            <v/>
          </cell>
        </row>
        <row r="500">
          <cell r="B500" t="str">
            <v/>
          </cell>
          <cell r="C500" t="str">
            <v/>
          </cell>
        </row>
        <row r="501">
          <cell r="B501" t="str">
            <v/>
          </cell>
          <cell r="C501" t="str">
            <v/>
          </cell>
        </row>
        <row r="502">
          <cell r="B502" t="str">
            <v/>
          </cell>
          <cell r="C502" t="str">
            <v/>
          </cell>
        </row>
        <row r="503">
          <cell r="B503" t="str">
            <v/>
          </cell>
          <cell r="C503" t="str">
            <v/>
          </cell>
        </row>
        <row r="504">
          <cell r="B504" t="str">
            <v/>
          </cell>
          <cell r="C504" t="str">
            <v/>
          </cell>
        </row>
        <row r="505">
          <cell r="B505" t="str">
            <v/>
          </cell>
          <cell r="C505" t="str">
            <v/>
          </cell>
        </row>
        <row r="506">
          <cell r="B506" t="str">
            <v/>
          </cell>
          <cell r="C506" t="str">
            <v/>
          </cell>
        </row>
        <row r="507">
          <cell r="B507" t="str">
            <v/>
          </cell>
          <cell r="C507" t="str">
            <v/>
          </cell>
        </row>
        <row r="508">
          <cell r="B508" t="str">
            <v/>
          </cell>
          <cell r="C508" t="str">
            <v/>
          </cell>
        </row>
        <row r="509">
          <cell r="B509" t="str">
            <v/>
          </cell>
          <cell r="C509" t="str">
            <v/>
          </cell>
        </row>
        <row r="510">
          <cell r="B510" t="str">
            <v/>
          </cell>
          <cell r="C510" t="str">
            <v/>
          </cell>
        </row>
        <row r="511">
          <cell r="B511" t="str">
            <v/>
          </cell>
          <cell r="C511" t="str">
            <v/>
          </cell>
        </row>
        <row r="512">
          <cell r="B512" t="str">
            <v/>
          </cell>
          <cell r="C512" t="str">
            <v/>
          </cell>
        </row>
        <row r="513">
          <cell r="B513" t="str">
            <v/>
          </cell>
          <cell r="C513" t="str">
            <v/>
          </cell>
        </row>
        <row r="514">
          <cell r="B514" t="str">
            <v/>
          </cell>
          <cell r="C514" t="str">
            <v/>
          </cell>
        </row>
        <row r="515">
          <cell r="B515" t="str">
            <v/>
          </cell>
          <cell r="C515" t="str">
            <v/>
          </cell>
        </row>
        <row r="516">
          <cell r="B516" t="str">
            <v/>
          </cell>
          <cell r="C516" t="str">
            <v/>
          </cell>
        </row>
        <row r="517">
          <cell r="B517" t="str">
            <v/>
          </cell>
          <cell r="C517" t="str">
            <v/>
          </cell>
        </row>
        <row r="518">
          <cell r="B518" t="str">
            <v/>
          </cell>
          <cell r="C518" t="str">
            <v/>
          </cell>
        </row>
        <row r="519">
          <cell r="B519" t="str">
            <v/>
          </cell>
          <cell r="C519" t="str">
            <v/>
          </cell>
        </row>
        <row r="520">
          <cell r="B520" t="str">
            <v/>
          </cell>
          <cell r="C520" t="str">
            <v/>
          </cell>
        </row>
        <row r="521">
          <cell r="B521" t="str">
            <v/>
          </cell>
          <cell r="C521" t="str">
            <v/>
          </cell>
        </row>
        <row r="522">
          <cell r="B522" t="str">
            <v/>
          </cell>
          <cell r="C522" t="str">
            <v/>
          </cell>
        </row>
        <row r="523">
          <cell r="B523" t="str">
            <v/>
          </cell>
          <cell r="C523" t="str">
            <v/>
          </cell>
        </row>
        <row r="524">
          <cell r="B524" t="str">
            <v/>
          </cell>
          <cell r="C524" t="str">
            <v/>
          </cell>
        </row>
        <row r="525">
          <cell r="B525" t="str">
            <v/>
          </cell>
          <cell r="C525" t="str">
            <v/>
          </cell>
        </row>
        <row r="526">
          <cell r="B526" t="str">
            <v/>
          </cell>
          <cell r="C526" t="str">
            <v/>
          </cell>
        </row>
        <row r="527">
          <cell r="B527" t="str">
            <v/>
          </cell>
          <cell r="C527" t="str">
            <v/>
          </cell>
        </row>
        <row r="528">
          <cell r="B528" t="str">
            <v/>
          </cell>
          <cell r="C528" t="str">
            <v/>
          </cell>
        </row>
        <row r="529">
          <cell r="B529" t="str">
            <v/>
          </cell>
          <cell r="C529" t="str">
            <v/>
          </cell>
        </row>
        <row r="530">
          <cell r="B530" t="str">
            <v/>
          </cell>
          <cell r="C530" t="str">
            <v/>
          </cell>
        </row>
        <row r="531">
          <cell r="B531" t="str">
            <v/>
          </cell>
          <cell r="C531" t="str">
            <v/>
          </cell>
        </row>
        <row r="532">
          <cell r="B532" t="str">
            <v/>
          </cell>
          <cell r="C532" t="str">
            <v/>
          </cell>
        </row>
        <row r="533">
          <cell r="B533" t="str">
            <v/>
          </cell>
          <cell r="C533" t="str">
            <v/>
          </cell>
        </row>
        <row r="534">
          <cell r="B534" t="str">
            <v/>
          </cell>
          <cell r="C534" t="str">
            <v/>
          </cell>
        </row>
        <row r="535">
          <cell r="B535" t="str">
            <v/>
          </cell>
          <cell r="C535" t="str">
            <v/>
          </cell>
        </row>
        <row r="536">
          <cell r="B536" t="str">
            <v/>
          </cell>
          <cell r="C536" t="str">
            <v/>
          </cell>
        </row>
        <row r="537">
          <cell r="B537" t="str">
            <v/>
          </cell>
          <cell r="C537" t="str">
            <v/>
          </cell>
        </row>
        <row r="538">
          <cell r="B538" t="str">
            <v/>
          </cell>
          <cell r="C538" t="str">
            <v/>
          </cell>
        </row>
        <row r="539">
          <cell r="B539" t="str">
            <v/>
          </cell>
          <cell r="C539" t="str">
            <v/>
          </cell>
        </row>
        <row r="540">
          <cell r="B540" t="str">
            <v/>
          </cell>
          <cell r="C540" t="str">
            <v/>
          </cell>
        </row>
        <row r="541">
          <cell r="B541" t="str">
            <v/>
          </cell>
          <cell r="C541" t="e">
            <v>#VALUE!</v>
          </cell>
        </row>
        <row r="542">
          <cell r="B542" t="str">
            <v/>
          </cell>
          <cell r="C542" t="str">
            <v/>
          </cell>
        </row>
        <row r="543">
          <cell r="B543" t="str">
            <v/>
          </cell>
          <cell r="C543" t="str">
            <v/>
          </cell>
        </row>
        <row r="544">
          <cell r="B544" t="str">
            <v/>
          </cell>
          <cell r="C544" t="str">
            <v/>
          </cell>
        </row>
        <row r="545">
          <cell r="B545" t="str">
            <v/>
          </cell>
          <cell r="C545" t="str">
            <v/>
          </cell>
        </row>
        <row r="546">
          <cell r="B546" t="str">
            <v/>
          </cell>
          <cell r="C546" t="str">
            <v/>
          </cell>
        </row>
        <row r="547">
          <cell r="B547" t="str">
            <v/>
          </cell>
          <cell r="C547" t="str">
            <v/>
          </cell>
        </row>
        <row r="548">
          <cell r="B548" t="str">
            <v/>
          </cell>
          <cell r="C548" t="str">
            <v/>
          </cell>
        </row>
        <row r="549">
          <cell r="B549" t="str">
            <v/>
          </cell>
          <cell r="C549" t="str">
            <v/>
          </cell>
        </row>
        <row r="550">
          <cell r="B550" t="str">
            <v/>
          </cell>
          <cell r="C550" t="str">
            <v/>
          </cell>
        </row>
        <row r="551">
          <cell r="B551" t="str">
            <v/>
          </cell>
          <cell r="C551" t="str">
            <v/>
          </cell>
        </row>
        <row r="552">
          <cell r="B552" t="str">
            <v/>
          </cell>
          <cell r="C552" t="str">
            <v/>
          </cell>
        </row>
        <row r="553">
          <cell r="B553" t="str">
            <v/>
          </cell>
          <cell r="C553" t="str">
            <v/>
          </cell>
        </row>
        <row r="554">
          <cell r="B554" t="str">
            <v/>
          </cell>
          <cell r="C554" t="str">
            <v/>
          </cell>
        </row>
        <row r="555">
          <cell r="B555" t="str">
            <v/>
          </cell>
          <cell r="C555" t="str">
            <v/>
          </cell>
        </row>
        <row r="556">
          <cell r="B556" t="str">
            <v/>
          </cell>
          <cell r="C556" t="str">
            <v/>
          </cell>
        </row>
        <row r="557">
          <cell r="B557" t="str">
            <v/>
          </cell>
          <cell r="C557" t="str">
            <v/>
          </cell>
        </row>
        <row r="558">
          <cell r="B558" t="str">
            <v/>
          </cell>
          <cell r="C558" t="str">
            <v/>
          </cell>
        </row>
        <row r="559">
          <cell r="B559" t="str">
            <v/>
          </cell>
          <cell r="C559" t="str">
            <v/>
          </cell>
        </row>
        <row r="560">
          <cell r="B560" t="str">
            <v/>
          </cell>
          <cell r="C560" t="str">
            <v/>
          </cell>
        </row>
        <row r="561">
          <cell r="B561" t="str">
            <v/>
          </cell>
          <cell r="C561" t="str">
            <v/>
          </cell>
        </row>
        <row r="562">
          <cell r="B562" t="str">
            <v/>
          </cell>
          <cell r="C562" t="str">
            <v/>
          </cell>
        </row>
        <row r="563">
          <cell r="B563" t="str">
            <v/>
          </cell>
          <cell r="C563" t="str">
            <v/>
          </cell>
        </row>
        <row r="564">
          <cell r="B564" t="str">
            <v/>
          </cell>
          <cell r="C564" t="str">
            <v/>
          </cell>
        </row>
        <row r="565">
          <cell r="B565" t="str">
            <v/>
          </cell>
          <cell r="C565" t="str">
            <v/>
          </cell>
        </row>
        <row r="566">
          <cell r="B566" t="str">
            <v/>
          </cell>
          <cell r="C566" t="str">
            <v/>
          </cell>
        </row>
        <row r="567">
          <cell r="B567" t="str">
            <v/>
          </cell>
          <cell r="C567" t="str">
            <v/>
          </cell>
        </row>
        <row r="568">
          <cell r="B568" t="str">
            <v/>
          </cell>
          <cell r="C568" t="str">
            <v/>
          </cell>
        </row>
        <row r="569">
          <cell r="B569" t="str">
            <v/>
          </cell>
          <cell r="C569" t="str">
            <v/>
          </cell>
        </row>
        <row r="570">
          <cell r="B570" t="str">
            <v/>
          </cell>
          <cell r="C570" t="str">
            <v/>
          </cell>
        </row>
        <row r="571">
          <cell r="B571" t="str">
            <v/>
          </cell>
          <cell r="C571" t="str">
            <v/>
          </cell>
        </row>
        <row r="572">
          <cell r="B572" t="str">
            <v/>
          </cell>
          <cell r="C572" t="str">
            <v/>
          </cell>
        </row>
        <row r="573">
          <cell r="B573" t="str">
            <v/>
          </cell>
          <cell r="C573" t="str">
            <v/>
          </cell>
        </row>
        <row r="574">
          <cell r="B574" t="str">
            <v/>
          </cell>
          <cell r="C574" t="str">
            <v/>
          </cell>
        </row>
        <row r="575">
          <cell r="B575" t="str">
            <v/>
          </cell>
          <cell r="C575" t="str">
            <v/>
          </cell>
        </row>
        <row r="576">
          <cell r="B576" t="str">
            <v/>
          </cell>
          <cell r="C576" t="str">
            <v/>
          </cell>
        </row>
        <row r="577">
          <cell r="B577" t="str">
            <v/>
          </cell>
          <cell r="C577" t="str">
            <v/>
          </cell>
        </row>
        <row r="578">
          <cell r="B578" t="str">
            <v/>
          </cell>
          <cell r="C578" t="str">
            <v/>
          </cell>
        </row>
        <row r="579">
          <cell r="B579" t="str">
            <v/>
          </cell>
          <cell r="C579" t="str">
            <v/>
          </cell>
        </row>
        <row r="580">
          <cell r="B580" t="str">
            <v/>
          </cell>
          <cell r="C580" t="str">
            <v/>
          </cell>
        </row>
        <row r="581">
          <cell r="B581" t="str">
            <v/>
          </cell>
          <cell r="C581" t="str">
            <v/>
          </cell>
        </row>
        <row r="582">
          <cell r="B582" t="str">
            <v/>
          </cell>
          <cell r="C582" t="str">
            <v/>
          </cell>
        </row>
        <row r="583">
          <cell r="B583" t="str">
            <v/>
          </cell>
          <cell r="C583" t="str">
            <v/>
          </cell>
        </row>
        <row r="584">
          <cell r="B584" t="str">
            <v/>
          </cell>
          <cell r="C584" t="str">
            <v/>
          </cell>
        </row>
        <row r="585">
          <cell r="B585" t="str">
            <v/>
          </cell>
          <cell r="C585" t="str">
            <v/>
          </cell>
        </row>
        <row r="586">
          <cell r="B586" t="str">
            <v/>
          </cell>
          <cell r="C586" t="str">
            <v/>
          </cell>
        </row>
        <row r="587">
          <cell r="B587" t="str">
            <v/>
          </cell>
          <cell r="C587" t="str">
            <v/>
          </cell>
        </row>
        <row r="588">
          <cell r="B588" t="str">
            <v/>
          </cell>
          <cell r="C588" t="str">
            <v/>
          </cell>
        </row>
        <row r="589">
          <cell r="B589" t="str">
            <v/>
          </cell>
          <cell r="C589" t="str">
            <v/>
          </cell>
        </row>
        <row r="590">
          <cell r="B590" t="str">
            <v/>
          </cell>
          <cell r="C590" t="str">
            <v/>
          </cell>
        </row>
        <row r="591">
          <cell r="B591" t="str">
            <v/>
          </cell>
          <cell r="C591" t="str">
            <v/>
          </cell>
        </row>
        <row r="592">
          <cell r="B592" t="str">
            <v/>
          </cell>
          <cell r="C592" t="str">
            <v/>
          </cell>
        </row>
        <row r="593">
          <cell r="B593" t="str">
            <v/>
          </cell>
          <cell r="C593" t="str">
            <v/>
          </cell>
        </row>
        <row r="594">
          <cell r="B594" t="str">
            <v/>
          </cell>
          <cell r="C594" t="str">
            <v/>
          </cell>
        </row>
        <row r="595">
          <cell r="B595" t="str">
            <v/>
          </cell>
          <cell r="C595" t="str">
            <v/>
          </cell>
        </row>
        <row r="596">
          <cell r="B596" t="str">
            <v/>
          </cell>
          <cell r="C596" t="str">
            <v/>
          </cell>
        </row>
        <row r="597">
          <cell r="B597" t="str">
            <v/>
          </cell>
          <cell r="C597" t="str">
            <v/>
          </cell>
        </row>
        <row r="598">
          <cell r="B598" t="str">
            <v/>
          </cell>
          <cell r="C598" t="str">
            <v/>
          </cell>
        </row>
        <row r="599">
          <cell r="B599" t="str">
            <v/>
          </cell>
          <cell r="C599" t="str">
            <v/>
          </cell>
        </row>
        <row r="600">
          <cell r="B600" t="str">
            <v/>
          </cell>
          <cell r="C600" t="str">
            <v/>
          </cell>
        </row>
        <row r="601">
          <cell r="B601" t="str">
            <v/>
          </cell>
          <cell r="C601" t="str">
            <v/>
          </cell>
        </row>
        <row r="602">
          <cell r="B602" t="str">
            <v/>
          </cell>
          <cell r="C602" t="str">
            <v/>
          </cell>
        </row>
        <row r="603">
          <cell r="B603" t="str">
            <v/>
          </cell>
          <cell r="C603" t="str">
            <v/>
          </cell>
        </row>
        <row r="604">
          <cell r="B604" t="str">
            <v/>
          </cell>
          <cell r="C604" t="str">
            <v/>
          </cell>
        </row>
        <row r="605">
          <cell r="B605" t="str">
            <v/>
          </cell>
          <cell r="C605" t="str">
            <v/>
          </cell>
        </row>
        <row r="606">
          <cell r="B606" t="str">
            <v/>
          </cell>
          <cell r="C606" t="str">
            <v/>
          </cell>
        </row>
        <row r="607">
          <cell r="B607" t="str">
            <v/>
          </cell>
          <cell r="C607" t="str">
            <v/>
          </cell>
        </row>
        <row r="608">
          <cell r="B608" t="str">
            <v/>
          </cell>
          <cell r="C608" t="str">
            <v/>
          </cell>
        </row>
        <row r="609">
          <cell r="B609" t="str">
            <v/>
          </cell>
          <cell r="C609" t="str">
            <v/>
          </cell>
        </row>
        <row r="610">
          <cell r="B610" t="str">
            <v/>
          </cell>
          <cell r="C610" t="str">
            <v/>
          </cell>
        </row>
        <row r="611">
          <cell r="B611" t="str">
            <v/>
          </cell>
          <cell r="C611" t="str">
            <v/>
          </cell>
        </row>
        <row r="612">
          <cell r="B612" t="str">
            <v/>
          </cell>
          <cell r="C612" t="str">
            <v/>
          </cell>
        </row>
        <row r="613">
          <cell r="B613" t="str">
            <v/>
          </cell>
          <cell r="C613" t="str">
            <v/>
          </cell>
        </row>
        <row r="614">
          <cell r="B614" t="str">
            <v/>
          </cell>
          <cell r="C614" t="str">
            <v/>
          </cell>
        </row>
        <row r="615">
          <cell r="B615" t="str">
            <v/>
          </cell>
          <cell r="C615" t="str">
            <v/>
          </cell>
        </row>
        <row r="616">
          <cell r="B616" t="str">
            <v/>
          </cell>
          <cell r="C616" t="str">
            <v/>
          </cell>
        </row>
        <row r="617">
          <cell r="B617" t="str">
            <v/>
          </cell>
          <cell r="C617" t="str">
            <v/>
          </cell>
        </row>
        <row r="618">
          <cell r="B618" t="str">
            <v/>
          </cell>
          <cell r="C618" t="str">
            <v/>
          </cell>
        </row>
        <row r="619">
          <cell r="B619" t="str">
            <v/>
          </cell>
          <cell r="C619" t="str">
            <v/>
          </cell>
        </row>
        <row r="620">
          <cell r="B620" t="str">
            <v/>
          </cell>
          <cell r="C620" t="str">
            <v/>
          </cell>
        </row>
        <row r="621">
          <cell r="B621" t="str">
            <v/>
          </cell>
          <cell r="C621" t="str">
            <v/>
          </cell>
        </row>
        <row r="622">
          <cell r="B622" t="str">
            <v/>
          </cell>
          <cell r="C622" t="str">
            <v/>
          </cell>
        </row>
        <row r="623">
          <cell r="B623" t="str">
            <v/>
          </cell>
          <cell r="C623" t="str">
            <v/>
          </cell>
        </row>
        <row r="624">
          <cell r="B624" t="str">
            <v/>
          </cell>
          <cell r="C624" t="str">
            <v/>
          </cell>
        </row>
        <row r="625">
          <cell r="B625" t="str">
            <v/>
          </cell>
          <cell r="C625" t="str">
            <v/>
          </cell>
        </row>
        <row r="626">
          <cell r="B626" t="str">
            <v/>
          </cell>
          <cell r="C626" t="str">
            <v/>
          </cell>
        </row>
        <row r="627">
          <cell r="B627" t="str">
            <v/>
          </cell>
          <cell r="C627" t="str">
            <v/>
          </cell>
        </row>
        <row r="628">
          <cell r="B628" t="str">
            <v/>
          </cell>
          <cell r="C628" t="str">
            <v/>
          </cell>
        </row>
        <row r="629">
          <cell r="B629" t="str">
            <v/>
          </cell>
          <cell r="C629" t="str">
            <v/>
          </cell>
        </row>
        <row r="630">
          <cell r="B630" t="str">
            <v/>
          </cell>
          <cell r="C630" t="str">
            <v/>
          </cell>
        </row>
        <row r="631">
          <cell r="B631" t="str">
            <v/>
          </cell>
          <cell r="C631" t="str">
            <v/>
          </cell>
        </row>
        <row r="632">
          <cell r="B632" t="str">
            <v/>
          </cell>
          <cell r="C632" t="str">
            <v/>
          </cell>
        </row>
        <row r="633">
          <cell r="B633" t="str">
            <v/>
          </cell>
          <cell r="C633" t="str">
            <v/>
          </cell>
        </row>
        <row r="634">
          <cell r="B634" t="str">
            <v/>
          </cell>
          <cell r="C634" t="str">
            <v/>
          </cell>
        </row>
        <row r="635">
          <cell r="B635" t="str">
            <v/>
          </cell>
          <cell r="C635" t="str">
            <v/>
          </cell>
        </row>
        <row r="636">
          <cell r="B636" t="str">
            <v/>
          </cell>
          <cell r="C636" t="str">
            <v/>
          </cell>
        </row>
        <row r="637">
          <cell r="B637" t="str">
            <v/>
          </cell>
          <cell r="C637" t="str">
            <v/>
          </cell>
        </row>
        <row r="638">
          <cell r="B638" t="str">
            <v/>
          </cell>
          <cell r="C638" t="str">
            <v/>
          </cell>
        </row>
        <row r="639">
          <cell r="B639" t="str">
            <v/>
          </cell>
          <cell r="C639" t="str">
            <v/>
          </cell>
        </row>
        <row r="640">
          <cell r="B640" t="str">
            <v/>
          </cell>
          <cell r="C640" t="str">
            <v/>
          </cell>
        </row>
        <row r="641">
          <cell r="B641" t="str">
            <v/>
          </cell>
          <cell r="C641" t="str">
            <v/>
          </cell>
        </row>
        <row r="642">
          <cell r="B642" t="str">
            <v/>
          </cell>
          <cell r="C642" t="str">
            <v/>
          </cell>
        </row>
        <row r="643">
          <cell r="B643" t="str">
            <v/>
          </cell>
          <cell r="C643" t="str">
            <v/>
          </cell>
        </row>
        <row r="644">
          <cell r="B644" t="str">
            <v/>
          </cell>
          <cell r="C644" t="str">
            <v/>
          </cell>
        </row>
        <row r="645">
          <cell r="B645" t="str">
            <v/>
          </cell>
          <cell r="C645" t="str">
            <v/>
          </cell>
        </row>
        <row r="646">
          <cell r="B646" t="str">
            <v/>
          </cell>
          <cell r="C646" t="str">
            <v/>
          </cell>
        </row>
        <row r="647">
          <cell r="B647" t="str">
            <v/>
          </cell>
          <cell r="C647" t="str">
            <v/>
          </cell>
        </row>
        <row r="648">
          <cell r="B648" t="str">
            <v/>
          </cell>
          <cell r="C648" t="str">
            <v/>
          </cell>
        </row>
        <row r="649">
          <cell r="B649" t="str">
            <v/>
          </cell>
          <cell r="C649" t="str">
            <v/>
          </cell>
        </row>
        <row r="650">
          <cell r="B650" t="str">
            <v/>
          </cell>
          <cell r="C650" t="str">
            <v/>
          </cell>
        </row>
        <row r="651">
          <cell r="B651" t="str">
            <v/>
          </cell>
          <cell r="C651" t="str">
            <v/>
          </cell>
        </row>
        <row r="652">
          <cell r="B652" t="str">
            <v/>
          </cell>
          <cell r="C652" t="str">
            <v/>
          </cell>
        </row>
        <row r="653">
          <cell r="B653" t="str">
            <v/>
          </cell>
          <cell r="C653" t="str">
            <v/>
          </cell>
        </row>
        <row r="654">
          <cell r="B654" t="str">
            <v/>
          </cell>
          <cell r="C654" t="str">
            <v/>
          </cell>
        </row>
        <row r="655">
          <cell r="B655" t="str">
            <v/>
          </cell>
          <cell r="C655" t="str">
            <v/>
          </cell>
        </row>
        <row r="656">
          <cell r="B656" t="str">
            <v/>
          </cell>
          <cell r="C656" t="str">
            <v/>
          </cell>
        </row>
        <row r="657">
          <cell r="B657" t="str">
            <v/>
          </cell>
          <cell r="C657" t="str">
            <v/>
          </cell>
        </row>
        <row r="658">
          <cell r="B658" t="str">
            <v/>
          </cell>
          <cell r="C658" t="str">
            <v/>
          </cell>
        </row>
        <row r="659">
          <cell r="B659" t="str">
            <v/>
          </cell>
          <cell r="C659" t="str">
            <v/>
          </cell>
        </row>
        <row r="660">
          <cell r="B660" t="str">
            <v/>
          </cell>
          <cell r="C660" t="str">
            <v/>
          </cell>
        </row>
        <row r="661">
          <cell r="B661" t="str">
            <v/>
          </cell>
          <cell r="C661" t="str">
            <v/>
          </cell>
        </row>
        <row r="662">
          <cell r="B662" t="str">
            <v/>
          </cell>
          <cell r="C662" t="str">
            <v/>
          </cell>
        </row>
        <row r="663">
          <cell r="B663" t="str">
            <v/>
          </cell>
          <cell r="C663" t="str">
            <v/>
          </cell>
        </row>
        <row r="664">
          <cell r="B664" t="str">
            <v/>
          </cell>
          <cell r="C664" t="str">
            <v/>
          </cell>
        </row>
        <row r="665">
          <cell r="B665" t="str">
            <v/>
          </cell>
          <cell r="C665" t="str">
            <v/>
          </cell>
        </row>
        <row r="666">
          <cell r="B666" t="str">
            <v/>
          </cell>
          <cell r="C666" t="str">
            <v/>
          </cell>
        </row>
        <row r="667">
          <cell r="B667" t="str">
            <v/>
          </cell>
          <cell r="C667" t="str">
            <v/>
          </cell>
        </row>
        <row r="668">
          <cell r="B668" t="str">
            <v/>
          </cell>
          <cell r="C668" t="str">
            <v/>
          </cell>
        </row>
        <row r="669">
          <cell r="B669" t="str">
            <v/>
          </cell>
          <cell r="C669" t="str">
            <v/>
          </cell>
        </row>
        <row r="670">
          <cell r="B670" t="str">
            <v/>
          </cell>
          <cell r="C670" t="str">
            <v/>
          </cell>
        </row>
        <row r="671">
          <cell r="B671" t="str">
            <v/>
          </cell>
          <cell r="C671" t="str">
            <v/>
          </cell>
        </row>
        <row r="672">
          <cell r="B672" t="str">
            <v/>
          </cell>
          <cell r="C672" t="str">
            <v/>
          </cell>
        </row>
        <row r="673">
          <cell r="B673" t="str">
            <v/>
          </cell>
          <cell r="C673" t="str">
            <v/>
          </cell>
        </row>
        <row r="674">
          <cell r="B674" t="str">
            <v/>
          </cell>
          <cell r="C674" t="str">
            <v/>
          </cell>
        </row>
        <row r="675">
          <cell r="B675" t="str">
            <v/>
          </cell>
          <cell r="C675" t="str">
            <v/>
          </cell>
        </row>
        <row r="676">
          <cell r="B676" t="str">
            <v/>
          </cell>
          <cell r="C676" t="str">
            <v/>
          </cell>
        </row>
        <row r="677">
          <cell r="B677" t="str">
            <v/>
          </cell>
          <cell r="C677" t="str">
            <v/>
          </cell>
        </row>
        <row r="678">
          <cell r="B678" t="str">
            <v/>
          </cell>
          <cell r="C678" t="str">
            <v/>
          </cell>
        </row>
        <row r="679">
          <cell r="B679" t="str">
            <v/>
          </cell>
          <cell r="C679" t="str">
            <v/>
          </cell>
        </row>
        <row r="680">
          <cell r="B680" t="str">
            <v/>
          </cell>
          <cell r="C680" t="str">
            <v/>
          </cell>
        </row>
        <row r="681">
          <cell r="B681" t="str">
            <v/>
          </cell>
          <cell r="C681" t="str">
            <v/>
          </cell>
        </row>
        <row r="682">
          <cell r="B682" t="str">
            <v/>
          </cell>
          <cell r="C682" t="str">
            <v/>
          </cell>
        </row>
        <row r="683">
          <cell r="B683" t="str">
            <v/>
          </cell>
          <cell r="C683" t="str">
            <v/>
          </cell>
        </row>
        <row r="684">
          <cell r="B684" t="str">
            <v/>
          </cell>
          <cell r="C684" t="str">
            <v/>
          </cell>
        </row>
        <row r="685">
          <cell r="B685" t="str">
            <v/>
          </cell>
          <cell r="C685" t="str">
            <v/>
          </cell>
        </row>
        <row r="686">
          <cell r="B686" t="str">
            <v/>
          </cell>
          <cell r="C686" t="str">
            <v/>
          </cell>
        </row>
        <row r="687">
          <cell r="B687" t="str">
            <v/>
          </cell>
          <cell r="C687" t="str">
            <v/>
          </cell>
        </row>
        <row r="688">
          <cell r="B688" t="str">
            <v/>
          </cell>
          <cell r="C688" t="str">
            <v/>
          </cell>
        </row>
        <row r="689">
          <cell r="B689" t="str">
            <v/>
          </cell>
          <cell r="C689" t="str">
            <v/>
          </cell>
        </row>
        <row r="690">
          <cell r="B690" t="str">
            <v/>
          </cell>
          <cell r="C690" t="str">
            <v/>
          </cell>
        </row>
        <row r="691">
          <cell r="B691" t="str">
            <v/>
          </cell>
          <cell r="C691" t="str">
            <v/>
          </cell>
        </row>
        <row r="692">
          <cell r="B692" t="str">
            <v/>
          </cell>
          <cell r="C692" t="str">
            <v/>
          </cell>
        </row>
        <row r="693">
          <cell r="B693" t="str">
            <v/>
          </cell>
          <cell r="C693" t="str">
            <v/>
          </cell>
        </row>
        <row r="694">
          <cell r="B694" t="str">
            <v/>
          </cell>
          <cell r="C694" t="str">
            <v/>
          </cell>
        </row>
        <row r="695">
          <cell r="B695" t="str">
            <v/>
          </cell>
          <cell r="C695" t="str">
            <v/>
          </cell>
        </row>
        <row r="696">
          <cell r="B696" t="str">
            <v/>
          </cell>
          <cell r="C696" t="str">
            <v/>
          </cell>
        </row>
        <row r="697">
          <cell r="B697" t="str">
            <v/>
          </cell>
          <cell r="C697" t="str">
            <v/>
          </cell>
        </row>
        <row r="698">
          <cell r="B698" t="str">
            <v/>
          </cell>
          <cell r="C698" t="str">
            <v/>
          </cell>
        </row>
        <row r="699">
          <cell r="B699" t="str">
            <v/>
          </cell>
          <cell r="C699" t="str">
            <v/>
          </cell>
        </row>
        <row r="700">
          <cell r="B700" t="str">
            <v/>
          </cell>
          <cell r="C700" t="str">
            <v/>
          </cell>
        </row>
        <row r="701">
          <cell r="B701" t="str">
            <v/>
          </cell>
          <cell r="C701" t="str">
            <v/>
          </cell>
        </row>
        <row r="702">
          <cell r="B702" t="str">
            <v/>
          </cell>
          <cell r="C702" t="str">
            <v/>
          </cell>
        </row>
        <row r="703">
          <cell r="B703" t="str">
            <v/>
          </cell>
          <cell r="C703" t="str">
            <v/>
          </cell>
        </row>
        <row r="704">
          <cell r="B704" t="str">
            <v/>
          </cell>
          <cell r="C704" t="str">
            <v/>
          </cell>
        </row>
        <row r="705">
          <cell r="B705" t="str">
            <v/>
          </cell>
          <cell r="C705" t="str">
            <v/>
          </cell>
        </row>
        <row r="706">
          <cell r="B706" t="str">
            <v/>
          </cell>
          <cell r="C706" t="str">
            <v/>
          </cell>
        </row>
        <row r="707">
          <cell r="B707" t="str">
            <v/>
          </cell>
          <cell r="C707" t="str">
            <v/>
          </cell>
        </row>
        <row r="708">
          <cell r="B708" t="str">
            <v/>
          </cell>
          <cell r="C708" t="str">
            <v/>
          </cell>
        </row>
        <row r="709">
          <cell r="B709" t="str">
            <v/>
          </cell>
          <cell r="C709" t="str">
            <v/>
          </cell>
        </row>
        <row r="710">
          <cell r="B710" t="str">
            <v/>
          </cell>
          <cell r="C710" t="str">
            <v/>
          </cell>
        </row>
        <row r="711">
          <cell r="B711" t="str">
            <v/>
          </cell>
          <cell r="C711" t="str">
            <v/>
          </cell>
        </row>
        <row r="712">
          <cell r="B712" t="str">
            <v/>
          </cell>
          <cell r="C712" t="str">
            <v/>
          </cell>
        </row>
        <row r="713">
          <cell r="B713" t="str">
            <v/>
          </cell>
          <cell r="C713" t="str">
            <v/>
          </cell>
        </row>
        <row r="714">
          <cell r="B714" t="str">
            <v/>
          </cell>
          <cell r="C714" t="str">
            <v/>
          </cell>
        </row>
        <row r="715">
          <cell r="B715" t="str">
            <v/>
          </cell>
          <cell r="C715" t="str">
            <v/>
          </cell>
        </row>
        <row r="716">
          <cell r="B716" t="str">
            <v/>
          </cell>
          <cell r="C716" t="str">
            <v/>
          </cell>
        </row>
        <row r="717">
          <cell r="B717" t="str">
            <v/>
          </cell>
          <cell r="C717" t="str">
            <v/>
          </cell>
        </row>
        <row r="718">
          <cell r="B718" t="str">
            <v/>
          </cell>
          <cell r="C718" t="str">
            <v/>
          </cell>
        </row>
        <row r="719">
          <cell r="B719" t="str">
            <v/>
          </cell>
          <cell r="C719" t="str">
            <v/>
          </cell>
        </row>
        <row r="720">
          <cell r="B720" t="str">
            <v/>
          </cell>
          <cell r="C720" t="str">
            <v/>
          </cell>
        </row>
        <row r="721">
          <cell r="B721" t="str">
            <v/>
          </cell>
          <cell r="C721" t="str">
            <v/>
          </cell>
        </row>
        <row r="722">
          <cell r="B722" t="str">
            <v/>
          </cell>
          <cell r="C722" t="str">
            <v/>
          </cell>
        </row>
        <row r="723">
          <cell r="B723" t="str">
            <v/>
          </cell>
          <cell r="C723" t="str">
            <v/>
          </cell>
        </row>
        <row r="724">
          <cell r="B724" t="str">
            <v/>
          </cell>
          <cell r="C724" t="str">
            <v/>
          </cell>
        </row>
        <row r="725">
          <cell r="B725" t="str">
            <v/>
          </cell>
          <cell r="C725" t="str">
            <v/>
          </cell>
        </row>
        <row r="726">
          <cell r="B726" t="str">
            <v/>
          </cell>
          <cell r="C726" t="str">
            <v/>
          </cell>
        </row>
        <row r="727">
          <cell r="B727" t="str">
            <v/>
          </cell>
          <cell r="C727" t="str">
            <v/>
          </cell>
        </row>
        <row r="728">
          <cell r="B728" t="str">
            <v/>
          </cell>
          <cell r="C728" t="str">
            <v/>
          </cell>
        </row>
        <row r="729">
          <cell r="B729" t="str">
            <v/>
          </cell>
          <cell r="C729" t="str">
            <v/>
          </cell>
        </row>
        <row r="730">
          <cell r="B730" t="str">
            <v/>
          </cell>
          <cell r="C730" t="str">
            <v/>
          </cell>
        </row>
        <row r="731">
          <cell r="B731" t="str">
            <v/>
          </cell>
          <cell r="C731" t="str">
            <v/>
          </cell>
        </row>
        <row r="732">
          <cell r="B732" t="str">
            <v/>
          </cell>
          <cell r="C732" t="str">
            <v/>
          </cell>
        </row>
        <row r="733">
          <cell r="B733" t="str">
            <v/>
          </cell>
          <cell r="C733" t="str">
            <v/>
          </cell>
        </row>
        <row r="734">
          <cell r="B734" t="str">
            <v/>
          </cell>
          <cell r="C734" t="str">
            <v/>
          </cell>
        </row>
        <row r="735">
          <cell r="B735" t="str">
            <v/>
          </cell>
          <cell r="C735" t="str">
            <v/>
          </cell>
        </row>
        <row r="736">
          <cell r="B736" t="str">
            <v/>
          </cell>
          <cell r="C736" t="str">
            <v/>
          </cell>
        </row>
        <row r="737">
          <cell r="B737" t="str">
            <v/>
          </cell>
          <cell r="C737" t="str">
            <v/>
          </cell>
        </row>
        <row r="738">
          <cell r="B738" t="str">
            <v/>
          </cell>
          <cell r="C738" t="str">
            <v/>
          </cell>
        </row>
        <row r="739">
          <cell r="B739" t="str">
            <v/>
          </cell>
          <cell r="C739" t="str">
            <v/>
          </cell>
        </row>
        <row r="740">
          <cell r="B740" t="str">
            <v/>
          </cell>
          <cell r="C740" t="str">
            <v/>
          </cell>
        </row>
        <row r="741">
          <cell r="B741" t="str">
            <v/>
          </cell>
          <cell r="C741" t="str">
            <v/>
          </cell>
        </row>
        <row r="742">
          <cell r="B742" t="str">
            <v/>
          </cell>
          <cell r="C742" t="str">
            <v/>
          </cell>
        </row>
        <row r="743">
          <cell r="B743" t="str">
            <v/>
          </cell>
          <cell r="C743" t="str">
            <v/>
          </cell>
        </row>
        <row r="744">
          <cell r="B744" t="str">
            <v/>
          </cell>
          <cell r="C744" t="str">
            <v/>
          </cell>
        </row>
        <row r="745">
          <cell r="B745" t="str">
            <v/>
          </cell>
          <cell r="C745" t="str">
            <v/>
          </cell>
        </row>
        <row r="746">
          <cell r="B746" t="str">
            <v/>
          </cell>
          <cell r="C746" t="str">
            <v/>
          </cell>
        </row>
        <row r="747">
          <cell r="B747" t="str">
            <v/>
          </cell>
          <cell r="C747" t="str">
            <v/>
          </cell>
        </row>
        <row r="748">
          <cell r="B748" t="str">
            <v/>
          </cell>
          <cell r="C748" t="str">
            <v/>
          </cell>
        </row>
        <row r="749">
          <cell r="B749" t="str">
            <v/>
          </cell>
          <cell r="C749" t="str">
            <v/>
          </cell>
        </row>
        <row r="750">
          <cell r="B750" t="str">
            <v/>
          </cell>
          <cell r="C750" t="str">
            <v/>
          </cell>
        </row>
        <row r="751">
          <cell r="B751" t="str">
            <v/>
          </cell>
          <cell r="C751" t="str">
            <v/>
          </cell>
        </row>
        <row r="752">
          <cell r="B752" t="str">
            <v/>
          </cell>
          <cell r="C752" t="str">
            <v/>
          </cell>
        </row>
        <row r="753">
          <cell r="B753" t="str">
            <v/>
          </cell>
          <cell r="C753" t="str">
            <v/>
          </cell>
        </row>
        <row r="754">
          <cell r="B754" t="str">
            <v/>
          </cell>
          <cell r="C754" t="str">
            <v/>
          </cell>
        </row>
        <row r="755">
          <cell r="B755" t="str">
            <v/>
          </cell>
          <cell r="C755" t="str">
            <v/>
          </cell>
        </row>
        <row r="756">
          <cell r="B756" t="str">
            <v/>
          </cell>
          <cell r="C756" t="str">
            <v/>
          </cell>
        </row>
        <row r="757">
          <cell r="B757" t="str">
            <v/>
          </cell>
          <cell r="C757" t="str">
            <v/>
          </cell>
        </row>
        <row r="758">
          <cell r="B758" t="str">
            <v/>
          </cell>
          <cell r="C758" t="str">
            <v/>
          </cell>
        </row>
        <row r="759">
          <cell r="B759" t="str">
            <v/>
          </cell>
          <cell r="C759" t="str">
            <v/>
          </cell>
        </row>
        <row r="760">
          <cell r="B760" t="str">
            <v/>
          </cell>
          <cell r="C760" t="str">
            <v/>
          </cell>
        </row>
        <row r="761">
          <cell r="B761" t="str">
            <v/>
          </cell>
          <cell r="C761" t="str">
            <v/>
          </cell>
        </row>
        <row r="762">
          <cell r="B762" t="str">
            <v/>
          </cell>
          <cell r="C762" t="str">
            <v/>
          </cell>
        </row>
        <row r="763">
          <cell r="B763" t="str">
            <v/>
          </cell>
          <cell r="C763" t="str">
            <v/>
          </cell>
        </row>
        <row r="764">
          <cell r="B764" t="str">
            <v/>
          </cell>
          <cell r="C764" t="str">
            <v/>
          </cell>
        </row>
        <row r="765">
          <cell r="B765" t="str">
            <v/>
          </cell>
          <cell r="C765" t="str">
            <v/>
          </cell>
        </row>
        <row r="766">
          <cell r="B766" t="str">
            <v/>
          </cell>
          <cell r="C766" t="str">
            <v/>
          </cell>
        </row>
        <row r="767">
          <cell r="B767" t="str">
            <v/>
          </cell>
          <cell r="C767" t="str">
            <v/>
          </cell>
        </row>
        <row r="768">
          <cell r="B768" t="str">
            <v/>
          </cell>
          <cell r="C768" t="str">
            <v/>
          </cell>
        </row>
        <row r="769">
          <cell r="B769" t="str">
            <v/>
          </cell>
          <cell r="C769" t="str">
            <v/>
          </cell>
        </row>
        <row r="770">
          <cell r="B770" t="str">
            <v/>
          </cell>
          <cell r="C770" t="str">
            <v/>
          </cell>
        </row>
        <row r="771">
          <cell r="B771" t="str">
            <v/>
          </cell>
          <cell r="C771" t="str">
            <v/>
          </cell>
        </row>
        <row r="772">
          <cell r="B772" t="str">
            <v/>
          </cell>
          <cell r="C772" t="str">
            <v/>
          </cell>
        </row>
        <row r="773">
          <cell r="B773" t="str">
            <v/>
          </cell>
          <cell r="C773" t="str">
            <v/>
          </cell>
        </row>
        <row r="774">
          <cell r="B774" t="str">
            <v/>
          </cell>
          <cell r="C774" t="str">
            <v/>
          </cell>
        </row>
        <row r="775">
          <cell r="B775" t="str">
            <v/>
          </cell>
          <cell r="C775" t="str">
            <v/>
          </cell>
        </row>
        <row r="776">
          <cell r="B776" t="str">
            <v/>
          </cell>
          <cell r="C776" t="str">
            <v/>
          </cell>
        </row>
        <row r="777">
          <cell r="B777" t="str">
            <v/>
          </cell>
          <cell r="C777" t="str">
            <v/>
          </cell>
        </row>
        <row r="778">
          <cell r="B778" t="str">
            <v/>
          </cell>
          <cell r="C778" t="str">
            <v/>
          </cell>
        </row>
        <row r="779">
          <cell r="B779" t="str">
            <v/>
          </cell>
          <cell r="C779" t="str">
            <v/>
          </cell>
        </row>
        <row r="780">
          <cell r="B780" t="str">
            <v/>
          </cell>
          <cell r="C780" t="str">
            <v/>
          </cell>
        </row>
        <row r="781">
          <cell r="B781" t="str">
            <v/>
          </cell>
          <cell r="C781" t="str">
            <v/>
          </cell>
        </row>
        <row r="782">
          <cell r="B782" t="str">
            <v/>
          </cell>
          <cell r="C782" t="str">
            <v/>
          </cell>
        </row>
        <row r="783">
          <cell r="B783" t="str">
            <v/>
          </cell>
          <cell r="C783" t="str">
            <v/>
          </cell>
        </row>
        <row r="784">
          <cell r="B784" t="str">
            <v/>
          </cell>
          <cell r="C784" t="str">
            <v/>
          </cell>
        </row>
        <row r="785">
          <cell r="B785" t="str">
            <v/>
          </cell>
          <cell r="C785" t="str">
            <v/>
          </cell>
        </row>
        <row r="786">
          <cell r="B786" t="str">
            <v/>
          </cell>
          <cell r="C786" t="str">
            <v/>
          </cell>
        </row>
        <row r="787">
          <cell r="B787" t="str">
            <v/>
          </cell>
          <cell r="C787" t="str">
            <v/>
          </cell>
        </row>
        <row r="788">
          <cell r="B788" t="str">
            <v/>
          </cell>
          <cell r="C788" t="str">
            <v/>
          </cell>
        </row>
        <row r="789">
          <cell r="B789" t="str">
            <v/>
          </cell>
          <cell r="C789" t="str">
            <v/>
          </cell>
        </row>
        <row r="790">
          <cell r="B790" t="str">
            <v/>
          </cell>
          <cell r="C790" t="str">
            <v/>
          </cell>
        </row>
        <row r="791">
          <cell r="B791" t="str">
            <v/>
          </cell>
          <cell r="C791" t="str">
            <v/>
          </cell>
        </row>
        <row r="792">
          <cell r="B792" t="str">
            <v/>
          </cell>
          <cell r="C792" t="str">
            <v/>
          </cell>
        </row>
        <row r="793">
          <cell r="B793" t="str">
            <v/>
          </cell>
          <cell r="C793" t="str">
            <v/>
          </cell>
        </row>
        <row r="794">
          <cell r="B794" t="str">
            <v/>
          </cell>
          <cell r="C794" t="str">
            <v/>
          </cell>
        </row>
        <row r="795">
          <cell r="B795" t="str">
            <v/>
          </cell>
          <cell r="C795" t="str">
            <v/>
          </cell>
        </row>
        <row r="796">
          <cell r="B796" t="str">
            <v/>
          </cell>
          <cell r="C796" t="str">
            <v/>
          </cell>
        </row>
        <row r="797">
          <cell r="B797" t="str">
            <v/>
          </cell>
          <cell r="C797" t="str">
            <v/>
          </cell>
        </row>
        <row r="798">
          <cell r="B798" t="str">
            <v/>
          </cell>
          <cell r="C798" t="str">
            <v/>
          </cell>
        </row>
        <row r="799">
          <cell r="B799" t="str">
            <v/>
          </cell>
          <cell r="C799" t="str">
            <v/>
          </cell>
        </row>
        <row r="800">
          <cell r="B800" t="str">
            <v/>
          </cell>
          <cell r="C800" t="str">
            <v/>
          </cell>
        </row>
        <row r="801">
          <cell r="B801" t="str">
            <v/>
          </cell>
          <cell r="C801" t="str">
            <v/>
          </cell>
        </row>
        <row r="802">
          <cell r="B802" t="str">
            <v/>
          </cell>
          <cell r="C802" t="str">
            <v/>
          </cell>
        </row>
        <row r="803">
          <cell r="B803" t="str">
            <v/>
          </cell>
          <cell r="C803" t="str">
            <v/>
          </cell>
        </row>
        <row r="804">
          <cell r="B804" t="str">
            <v/>
          </cell>
          <cell r="C804" t="str">
            <v/>
          </cell>
        </row>
        <row r="805">
          <cell r="B805" t="str">
            <v/>
          </cell>
          <cell r="C805" t="str">
            <v/>
          </cell>
        </row>
        <row r="806">
          <cell r="B806" t="str">
            <v/>
          </cell>
          <cell r="C806" t="str">
            <v/>
          </cell>
        </row>
        <row r="807">
          <cell r="B807" t="str">
            <v/>
          </cell>
          <cell r="C807" t="str">
            <v/>
          </cell>
        </row>
        <row r="808">
          <cell r="B808" t="str">
            <v/>
          </cell>
          <cell r="C808" t="str">
            <v/>
          </cell>
        </row>
        <row r="809">
          <cell r="B809" t="str">
            <v/>
          </cell>
          <cell r="C809" t="str">
            <v/>
          </cell>
        </row>
        <row r="810">
          <cell r="B810" t="str">
            <v/>
          </cell>
          <cell r="C810" t="str">
            <v/>
          </cell>
        </row>
        <row r="811">
          <cell r="B811" t="str">
            <v/>
          </cell>
          <cell r="C811" t="str">
            <v/>
          </cell>
        </row>
        <row r="812">
          <cell r="B812" t="str">
            <v/>
          </cell>
          <cell r="C812" t="str">
            <v/>
          </cell>
        </row>
        <row r="813">
          <cell r="B813" t="str">
            <v/>
          </cell>
          <cell r="C813" t="str">
            <v/>
          </cell>
        </row>
        <row r="814">
          <cell r="B814" t="str">
            <v/>
          </cell>
          <cell r="C814" t="str">
            <v/>
          </cell>
        </row>
        <row r="815">
          <cell r="B815" t="str">
            <v/>
          </cell>
          <cell r="C815" t="str">
            <v/>
          </cell>
        </row>
        <row r="816">
          <cell r="B816" t="str">
            <v/>
          </cell>
          <cell r="C816" t="str">
            <v/>
          </cell>
        </row>
        <row r="817">
          <cell r="B817" t="str">
            <v/>
          </cell>
          <cell r="C817" t="str">
            <v/>
          </cell>
        </row>
        <row r="818">
          <cell r="B818" t="str">
            <v/>
          </cell>
          <cell r="C818" t="str">
            <v/>
          </cell>
        </row>
        <row r="819">
          <cell r="B819" t="str">
            <v/>
          </cell>
          <cell r="C819" t="str">
            <v/>
          </cell>
        </row>
        <row r="820">
          <cell r="B820" t="str">
            <v/>
          </cell>
          <cell r="C820" t="str">
            <v/>
          </cell>
        </row>
        <row r="821">
          <cell r="B821" t="str">
            <v/>
          </cell>
          <cell r="C821" t="str">
            <v/>
          </cell>
        </row>
        <row r="822">
          <cell r="B822" t="str">
            <v/>
          </cell>
          <cell r="C822" t="str">
            <v/>
          </cell>
        </row>
        <row r="823">
          <cell r="B823" t="str">
            <v/>
          </cell>
          <cell r="C823" t="str">
            <v/>
          </cell>
        </row>
        <row r="824">
          <cell r="B824" t="str">
            <v/>
          </cell>
          <cell r="C824" t="str">
            <v/>
          </cell>
        </row>
        <row r="825">
          <cell r="B825" t="str">
            <v/>
          </cell>
          <cell r="C825" t="str">
            <v/>
          </cell>
        </row>
        <row r="826">
          <cell r="B826" t="str">
            <v/>
          </cell>
          <cell r="C826" t="str">
            <v/>
          </cell>
        </row>
        <row r="827">
          <cell r="B827" t="str">
            <v/>
          </cell>
          <cell r="C827" t="str">
            <v/>
          </cell>
        </row>
        <row r="828">
          <cell r="B828" t="str">
            <v/>
          </cell>
          <cell r="C828" t="str">
            <v/>
          </cell>
        </row>
        <row r="829">
          <cell r="B829" t="str">
            <v/>
          </cell>
          <cell r="C829" t="str">
            <v/>
          </cell>
        </row>
        <row r="830">
          <cell r="B830" t="str">
            <v/>
          </cell>
          <cell r="C830" t="str">
            <v/>
          </cell>
        </row>
        <row r="831">
          <cell r="B831" t="str">
            <v/>
          </cell>
          <cell r="C831" t="str">
            <v/>
          </cell>
        </row>
        <row r="832">
          <cell r="B832" t="str">
            <v/>
          </cell>
          <cell r="C832" t="str">
            <v/>
          </cell>
        </row>
        <row r="833">
          <cell r="B833" t="str">
            <v/>
          </cell>
          <cell r="C833" t="str">
            <v/>
          </cell>
        </row>
        <row r="834">
          <cell r="B834" t="str">
            <v/>
          </cell>
          <cell r="C834" t="str">
            <v/>
          </cell>
        </row>
        <row r="835">
          <cell r="B835" t="str">
            <v/>
          </cell>
          <cell r="C835" t="str">
            <v/>
          </cell>
        </row>
        <row r="836">
          <cell r="B836" t="str">
            <v/>
          </cell>
          <cell r="C836" t="str">
            <v/>
          </cell>
        </row>
        <row r="837">
          <cell r="B837" t="str">
            <v/>
          </cell>
          <cell r="C837" t="str">
            <v/>
          </cell>
        </row>
        <row r="838">
          <cell r="B838" t="str">
            <v/>
          </cell>
          <cell r="C838" t="str">
            <v/>
          </cell>
        </row>
        <row r="839">
          <cell r="B839" t="str">
            <v/>
          </cell>
          <cell r="C839" t="str">
            <v/>
          </cell>
        </row>
        <row r="840">
          <cell r="B840" t="str">
            <v/>
          </cell>
          <cell r="C840" t="str">
            <v/>
          </cell>
        </row>
        <row r="841">
          <cell r="B841" t="str">
            <v/>
          </cell>
          <cell r="C841" t="str">
            <v/>
          </cell>
        </row>
        <row r="842">
          <cell r="B842" t="str">
            <v/>
          </cell>
          <cell r="C842" t="str">
            <v/>
          </cell>
        </row>
        <row r="843">
          <cell r="B843" t="str">
            <v/>
          </cell>
          <cell r="C843" t="str">
            <v/>
          </cell>
        </row>
        <row r="844">
          <cell r="B844" t="str">
            <v/>
          </cell>
          <cell r="C844" t="str">
            <v/>
          </cell>
        </row>
        <row r="845">
          <cell r="B845" t="str">
            <v/>
          </cell>
          <cell r="C845" t="str">
            <v/>
          </cell>
        </row>
        <row r="846">
          <cell r="B846" t="str">
            <v/>
          </cell>
          <cell r="C846" t="str">
            <v/>
          </cell>
        </row>
        <row r="847">
          <cell r="B847" t="str">
            <v/>
          </cell>
          <cell r="C847" t="str">
            <v/>
          </cell>
        </row>
        <row r="848">
          <cell r="B848" t="str">
            <v/>
          </cell>
          <cell r="C848" t="str">
            <v/>
          </cell>
        </row>
        <row r="849">
          <cell r="B849" t="str">
            <v/>
          </cell>
          <cell r="C849" t="str">
            <v/>
          </cell>
        </row>
        <row r="850">
          <cell r="B850" t="str">
            <v/>
          </cell>
          <cell r="C850" t="str">
            <v/>
          </cell>
        </row>
        <row r="851">
          <cell r="B851" t="str">
            <v/>
          </cell>
          <cell r="C851" t="str">
            <v/>
          </cell>
        </row>
        <row r="852">
          <cell r="B852" t="str">
            <v/>
          </cell>
          <cell r="C852" t="str">
            <v/>
          </cell>
        </row>
        <row r="853">
          <cell r="B853" t="str">
            <v/>
          </cell>
          <cell r="C853" t="str">
            <v/>
          </cell>
        </row>
        <row r="854">
          <cell r="B854" t="str">
            <v/>
          </cell>
          <cell r="C854" t="str">
            <v/>
          </cell>
        </row>
        <row r="855">
          <cell r="B855" t="str">
            <v/>
          </cell>
          <cell r="C855" t="str">
            <v/>
          </cell>
        </row>
        <row r="856">
          <cell r="B856" t="str">
            <v/>
          </cell>
          <cell r="C856" t="str">
            <v/>
          </cell>
        </row>
        <row r="857">
          <cell r="B857" t="str">
            <v/>
          </cell>
          <cell r="C857" t="str">
            <v/>
          </cell>
        </row>
        <row r="858">
          <cell r="B858" t="str">
            <v/>
          </cell>
          <cell r="C858" t="str">
            <v/>
          </cell>
        </row>
        <row r="859">
          <cell r="B859" t="str">
            <v/>
          </cell>
          <cell r="C859" t="str">
            <v/>
          </cell>
        </row>
        <row r="860">
          <cell r="B860" t="str">
            <v/>
          </cell>
          <cell r="C860" t="str">
            <v/>
          </cell>
        </row>
        <row r="861">
          <cell r="B861" t="str">
            <v/>
          </cell>
          <cell r="C861" t="str">
            <v/>
          </cell>
        </row>
        <row r="862">
          <cell r="B862" t="str">
            <v/>
          </cell>
          <cell r="C862" t="str">
            <v/>
          </cell>
        </row>
        <row r="863">
          <cell r="B863" t="str">
            <v/>
          </cell>
          <cell r="C863" t="str">
            <v/>
          </cell>
        </row>
        <row r="864">
          <cell r="B864" t="str">
            <v/>
          </cell>
          <cell r="C864" t="str">
            <v/>
          </cell>
        </row>
        <row r="865">
          <cell r="B865" t="str">
            <v/>
          </cell>
          <cell r="C865" t="str">
            <v/>
          </cell>
        </row>
        <row r="866">
          <cell r="B866" t="str">
            <v/>
          </cell>
          <cell r="C866" t="str">
            <v/>
          </cell>
        </row>
        <row r="867">
          <cell r="B867" t="str">
            <v/>
          </cell>
          <cell r="C867" t="str">
            <v/>
          </cell>
        </row>
        <row r="868">
          <cell r="B868" t="str">
            <v/>
          </cell>
          <cell r="C868" t="str">
            <v/>
          </cell>
        </row>
        <row r="869">
          <cell r="B869" t="str">
            <v/>
          </cell>
          <cell r="C869" t="str">
            <v/>
          </cell>
        </row>
        <row r="870">
          <cell r="B870" t="str">
            <v/>
          </cell>
          <cell r="C870" t="str">
            <v/>
          </cell>
        </row>
        <row r="871">
          <cell r="B871" t="str">
            <v/>
          </cell>
          <cell r="C871" t="str">
            <v/>
          </cell>
        </row>
        <row r="872">
          <cell r="B872" t="str">
            <v/>
          </cell>
          <cell r="C872" t="str">
            <v/>
          </cell>
        </row>
        <row r="873">
          <cell r="B873" t="str">
            <v/>
          </cell>
          <cell r="C873" t="str">
            <v/>
          </cell>
        </row>
        <row r="874">
          <cell r="B874" t="str">
            <v/>
          </cell>
          <cell r="C874" t="str">
            <v/>
          </cell>
        </row>
        <row r="875">
          <cell r="B875" t="str">
            <v/>
          </cell>
          <cell r="C875" t="str">
            <v/>
          </cell>
        </row>
        <row r="876">
          <cell r="B876" t="str">
            <v/>
          </cell>
          <cell r="C876" t="str">
            <v/>
          </cell>
        </row>
        <row r="877">
          <cell r="B877" t="str">
            <v/>
          </cell>
          <cell r="C877" t="str">
            <v/>
          </cell>
        </row>
        <row r="878">
          <cell r="B878" t="str">
            <v/>
          </cell>
          <cell r="C878" t="str">
            <v/>
          </cell>
        </row>
        <row r="879">
          <cell r="B879" t="str">
            <v/>
          </cell>
          <cell r="C879" t="str">
            <v/>
          </cell>
        </row>
        <row r="880">
          <cell r="B880" t="str">
            <v/>
          </cell>
          <cell r="C880" t="str">
            <v/>
          </cell>
        </row>
        <row r="881">
          <cell r="B881" t="str">
            <v/>
          </cell>
          <cell r="C881" t="str">
            <v/>
          </cell>
        </row>
        <row r="882">
          <cell r="B882" t="str">
            <v/>
          </cell>
          <cell r="C882" t="str">
            <v/>
          </cell>
        </row>
        <row r="883">
          <cell r="B883" t="str">
            <v/>
          </cell>
          <cell r="C883" t="str">
            <v/>
          </cell>
        </row>
        <row r="884">
          <cell r="B884" t="str">
            <v/>
          </cell>
          <cell r="C884" t="str">
            <v/>
          </cell>
        </row>
        <row r="885">
          <cell r="B885" t="str">
            <v/>
          </cell>
          <cell r="C885" t="str">
            <v/>
          </cell>
        </row>
        <row r="886">
          <cell r="B886" t="str">
            <v/>
          </cell>
          <cell r="C886" t="str">
            <v/>
          </cell>
        </row>
        <row r="887">
          <cell r="B887" t="str">
            <v/>
          </cell>
          <cell r="C887" t="str">
            <v/>
          </cell>
        </row>
        <row r="888">
          <cell r="B888" t="str">
            <v/>
          </cell>
          <cell r="C888" t="str">
            <v/>
          </cell>
        </row>
        <row r="889">
          <cell r="B889" t="str">
            <v/>
          </cell>
          <cell r="C889" t="str">
            <v/>
          </cell>
        </row>
        <row r="890">
          <cell r="B890" t="str">
            <v/>
          </cell>
          <cell r="C890" t="str">
            <v/>
          </cell>
        </row>
        <row r="891">
          <cell r="B891" t="str">
            <v/>
          </cell>
          <cell r="C891" t="str">
            <v/>
          </cell>
        </row>
        <row r="892">
          <cell r="B892" t="str">
            <v/>
          </cell>
          <cell r="C892" t="str">
            <v/>
          </cell>
        </row>
        <row r="893">
          <cell r="B893" t="str">
            <v/>
          </cell>
          <cell r="C893" t="str">
            <v/>
          </cell>
        </row>
        <row r="894">
          <cell r="B894" t="str">
            <v/>
          </cell>
          <cell r="C894" t="str">
            <v/>
          </cell>
        </row>
        <row r="895">
          <cell r="B895" t="str">
            <v/>
          </cell>
          <cell r="C895" t="str">
            <v/>
          </cell>
        </row>
        <row r="896">
          <cell r="B896" t="str">
            <v/>
          </cell>
          <cell r="C896" t="str">
            <v/>
          </cell>
        </row>
        <row r="897">
          <cell r="B897" t="str">
            <v/>
          </cell>
          <cell r="C897" t="str">
            <v/>
          </cell>
        </row>
        <row r="898">
          <cell r="B898" t="str">
            <v/>
          </cell>
          <cell r="C898" t="str">
            <v/>
          </cell>
        </row>
        <row r="899">
          <cell r="B899" t="str">
            <v/>
          </cell>
          <cell r="C899" t="str">
            <v/>
          </cell>
        </row>
        <row r="900">
          <cell r="B900" t="str">
            <v/>
          </cell>
          <cell r="C900" t="str">
            <v/>
          </cell>
        </row>
        <row r="901">
          <cell r="B901" t="str">
            <v/>
          </cell>
          <cell r="C901" t="str">
            <v/>
          </cell>
        </row>
        <row r="902">
          <cell r="B902" t="str">
            <v/>
          </cell>
          <cell r="C902" t="str">
            <v/>
          </cell>
        </row>
        <row r="903">
          <cell r="B903" t="str">
            <v/>
          </cell>
          <cell r="C903" t="str">
            <v/>
          </cell>
        </row>
        <row r="904">
          <cell r="B904" t="str">
            <v/>
          </cell>
          <cell r="C904" t="str">
            <v/>
          </cell>
        </row>
        <row r="905">
          <cell r="B905" t="str">
            <v/>
          </cell>
          <cell r="C905" t="str">
            <v/>
          </cell>
        </row>
        <row r="906">
          <cell r="B906" t="str">
            <v/>
          </cell>
          <cell r="C906" t="str">
            <v/>
          </cell>
        </row>
        <row r="907">
          <cell r="B907" t="str">
            <v/>
          </cell>
          <cell r="C907" t="str">
            <v/>
          </cell>
        </row>
        <row r="908">
          <cell r="B908" t="str">
            <v/>
          </cell>
          <cell r="C908" t="str">
            <v/>
          </cell>
        </row>
        <row r="909">
          <cell r="B909" t="str">
            <v/>
          </cell>
          <cell r="C909" t="str">
            <v/>
          </cell>
        </row>
        <row r="910">
          <cell r="B910" t="str">
            <v/>
          </cell>
          <cell r="C910" t="str">
            <v/>
          </cell>
        </row>
        <row r="911">
          <cell r="B911" t="str">
            <v/>
          </cell>
          <cell r="C911" t="str">
            <v/>
          </cell>
        </row>
        <row r="912">
          <cell r="B912" t="str">
            <v/>
          </cell>
          <cell r="C912" t="str">
            <v/>
          </cell>
        </row>
        <row r="913">
          <cell r="B913" t="str">
            <v/>
          </cell>
          <cell r="C913" t="str">
            <v/>
          </cell>
        </row>
        <row r="914">
          <cell r="B914" t="str">
            <v/>
          </cell>
          <cell r="C914" t="str">
            <v/>
          </cell>
        </row>
        <row r="915">
          <cell r="B915" t="str">
            <v/>
          </cell>
          <cell r="C915" t="str">
            <v/>
          </cell>
        </row>
        <row r="916">
          <cell r="B916" t="str">
            <v/>
          </cell>
          <cell r="C916" t="str">
            <v/>
          </cell>
        </row>
        <row r="917">
          <cell r="B917" t="str">
            <v/>
          </cell>
          <cell r="C917" t="str">
            <v/>
          </cell>
        </row>
        <row r="918">
          <cell r="B918" t="str">
            <v/>
          </cell>
          <cell r="C918" t="str">
            <v/>
          </cell>
        </row>
        <row r="919">
          <cell r="B919" t="str">
            <v/>
          </cell>
          <cell r="C919" t="str">
            <v/>
          </cell>
        </row>
        <row r="920">
          <cell r="B920" t="str">
            <v/>
          </cell>
          <cell r="C920" t="str">
            <v/>
          </cell>
        </row>
        <row r="921">
          <cell r="B921" t="str">
            <v/>
          </cell>
          <cell r="C921" t="str">
            <v/>
          </cell>
        </row>
        <row r="922">
          <cell r="B922" t="str">
            <v/>
          </cell>
          <cell r="C922" t="str">
            <v/>
          </cell>
        </row>
        <row r="923">
          <cell r="B923" t="str">
            <v/>
          </cell>
          <cell r="C923" t="str">
            <v/>
          </cell>
        </row>
        <row r="924">
          <cell r="B924" t="str">
            <v/>
          </cell>
          <cell r="C924" t="str">
            <v/>
          </cell>
        </row>
        <row r="925">
          <cell r="B925" t="str">
            <v/>
          </cell>
          <cell r="C925" t="str">
            <v/>
          </cell>
        </row>
        <row r="926">
          <cell r="B926" t="str">
            <v/>
          </cell>
          <cell r="C926" t="str">
            <v/>
          </cell>
        </row>
        <row r="927">
          <cell r="B927" t="str">
            <v/>
          </cell>
          <cell r="C927" t="str">
            <v/>
          </cell>
        </row>
        <row r="928">
          <cell r="B928" t="str">
            <v/>
          </cell>
          <cell r="C928" t="str">
            <v/>
          </cell>
        </row>
        <row r="929">
          <cell r="B929" t="str">
            <v/>
          </cell>
          <cell r="C929" t="str">
            <v/>
          </cell>
        </row>
        <row r="930">
          <cell r="B930" t="str">
            <v/>
          </cell>
          <cell r="C930" t="str">
            <v/>
          </cell>
        </row>
        <row r="931">
          <cell r="B931" t="str">
            <v/>
          </cell>
          <cell r="C931" t="str">
            <v/>
          </cell>
        </row>
        <row r="932">
          <cell r="B932" t="str">
            <v/>
          </cell>
          <cell r="C932" t="str">
            <v/>
          </cell>
        </row>
        <row r="933">
          <cell r="B933" t="str">
            <v/>
          </cell>
          <cell r="C933" t="str">
            <v/>
          </cell>
        </row>
        <row r="934">
          <cell r="B934" t="str">
            <v/>
          </cell>
          <cell r="C934" t="str">
            <v/>
          </cell>
        </row>
        <row r="935">
          <cell r="B935" t="str">
            <v/>
          </cell>
          <cell r="C935" t="str">
            <v/>
          </cell>
        </row>
        <row r="936">
          <cell r="B936" t="str">
            <v/>
          </cell>
          <cell r="C936" t="str">
            <v/>
          </cell>
        </row>
        <row r="937">
          <cell r="B937" t="str">
            <v/>
          </cell>
          <cell r="C937" t="str">
            <v/>
          </cell>
        </row>
        <row r="938">
          <cell r="B938" t="str">
            <v/>
          </cell>
          <cell r="C938" t="str">
            <v/>
          </cell>
        </row>
        <row r="939">
          <cell r="B939" t="str">
            <v/>
          </cell>
          <cell r="C939" t="str">
            <v/>
          </cell>
        </row>
        <row r="940">
          <cell r="B940" t="str">
            <v/>
          </cell>
          <cell r="C940" t="str">
            <v/>
          </cell>
        </row>
        <row r="941">
          <cell r="B941" t="str">
            <v/>
          </cell>
          <cell r="C941" t="str">
            <v/>
          </cell>
        </row>
        <row r="942">
          <cell r="B942" t="str">
            <v/>
          </cell>
          <cell r="C942" t="str">
            <v/>
          </cell>
        </row>
        <row r="943">
          <cell r="B943" t="str">
            <v/>
          </cell>
          <cell r="C943" t="str">
            <v/>
          </cell>
        </row>
        <row r="944">
          <cell r="B944" t="str">
            <v/>
          </cell>
          <cell r="C944" t="str">
            <v/>
          </cell>
        </row>
        <row r="945">
          <cell r="B945" t="str">
            <v/>
          </cell>
          <cell r="C945" t="str">
            <v/>
          </cell>
        </row>
        <row r="946">
          <cell r="B946" t="str">
            <v/>
          </cell>
          <cell r="C946" t="str">
            <v/>
          </cell>
        </row>
        <row r="947">
          <cell r="B947" t="str">
            <v/>
          </cell>
          <cell r="C947" t="str">
            <v/>
          </cell>
        </row>
        <row r="948">
          <cell r="B948" t="str">
            <v/>
          </cell>
          <cell r="C948" t="str">
            <v/>
          </cell>
        </row>
        <row r="949">
          <cell r="B949" t="str">
            <v/>
          </cell>
          <cell r="C949" t="str">
            <v/>
          </cell>
        </row>
        <row r="950">
          <cell r="B950" t="str">
            <v/>
          </cell>
          <cell r="C950" t="str">
            <v/>
          </cell>
        </row>
        <row r="951">
          <cell r="B951" t="str">
            <v/>
          </cell>
          <cell r="C951" t="str">
            <v/>
          </cell>
        </row>
        <row r="952">
          <cell r="B952" t="str">
            <v/>
          </cell>
          <cell r="C952" t="str">
            <v/>
          </cell>
        </row>
        <row r="953">
          <cell r="B953" t="str">
            <v/>
          </cell>
          <cell r="C953" t="str">
            <v/>
          </cell>
        </row>
        <row r="954">
          <cell r="B954" t="str">
            <v/>
          </cell>
          <cell r="C954" t="str">
            <v/>
          </cell>
        </row>
        <row r="955">
          <cell r="B955" t="str">
            <v/>
          </cell>
          <cell r="C955" t="str">
            <v/>
          </cell>
        </row>
        <row r="956">
          <cell r="B956" t="str">
            <v/>
          </cell>
          <cell r="C956" t="str">
            <v/>
          </cell>
        </row>
        <row r="957">
          <cell r="B957" t="str">
            <v/>
          </cell>
          <cell r="C957" t="str">
            <v/>
          </cell>
        </row>
        <row r="958">
          <cell r="B958" t="str">
            <v/>
          </cell>
          <cell r="C958" t="str">
            <v/>
          </cell>
        </row>
        <row r="959">
          <cell r="B959" t="str">
            <v/>
          </cell>
          <cell r="C959" t="str">
            <v/>
          </cell>
        </row>
        <row r="960">
          <cell r="B960" t="str">
            <v/>
          </cell>
          <cell r="C960" t="str">
            <v/>
          </cell>
        </row>
        <row r="961">
          <cell r="B961" t="str">
            <v/>
          </cell>
          <cell r="C961" t="str">
            <v/>
          </cell>
        </row>
        <row r="962">
          <cell r="B962" t="str">
            <v/>
          </cell>
          <cell r="C962" t="str">
            <v/>
          </cell>
        </row>
        <row r="963">
          <cell r="B963" t="str">
            <v/>
          </cell>
          <cell r="C963" t="str">
            <v/>
          </cell>
        </row>
        <row r="964">
          <cell r="B964" t="str">
            <v/>
          </cell>
          <cell r="C964" t="str">
            <v/>
          </cell>
        </row>
        <row r="965">
          <cell r="B965" t="str">
            <v/>
          </cell>
          <cell r="C965" t="str">
            <v/>
          </cell>
        </row>
        <row r="966">
          <cell r="B966" t="str">
            <v/>
          </cell>
          <cell r="C966" t="str">
            <v/>
          </cell>
        </row>
        <row r="967">
          <cell r="B967" t="str">
            <v/>
          </cell>
          <cell r="C967" t="str">
            <v/>
          </cell>
        </row>
        <row r="968">
          <cell r="B968" t="str">
            <v/>
          </cell>
          <cell r="C968" t="str">
            <v/>
          </cell>
        </row>
        <row r="969">
          <cell r="B969" t="str">
            <v/>
          </cell>
          <cell r="C969" t="str">
            <v/>
          </cell>
        </row>
        <row r="970">
          <cell r="B970" t="str">
            <v/>
          </cell>
          <cell r="C970" t="str">
            <v/>
          </cell>
        </row>
        <row r="971">
          <cell r="B971" t="str">
            <v/>
          </cell>
          <cell r="C971" t="str">
            <v/>
          </cell>
        </row>
        <row r="972">
          <cell r="B972" t="str">
            <v/>
          </cell>
          <cell r="C972" t="str">
            <v/>
          </cell>
        </row>
        <row r="973">
          <cell r="B973" t="str">
            <v/>
          </cell>
          <cell r="C973" t="str">
            <v/>
          </cell>
        </row>
        <row r="974">
          <cell r="B974" t="str">
            <v/>
          </cell>
          <cell r="C974" t="str">
            <v/>
          </cell>
        </row>
        <row r="975">
          <cell r="B975" t="str">
            <v/>
          </cell>
          <cell r="C975" t="str">
            <v/>
          </cell>
        </row>
        <row r="976">
          <cell r="B976" t="str">
            <v/>
          </cell>
          <cell r="C976" t="str">
            <v/>
          </cell>
        </row>
        <row r="977">
          <cell r="B977" t="str">
            <v/>
          </cell>
          <cell r="C977" t="str">
            <v/>
          </cell>
        </row>
        <row r="978">
          <cell r="B978" t="str">
            <v/>
          </cell>
          <cell r="C978" t="str">
            <v/>
          </cell>
        </row>
        <row r="979">
          <cell r="B979" t="str">
            <v/>
          </cell>
          <cell r="C979" t="str">
            <v/>
          </cell>
        </row>
        <row r="980">
          <cell r="B980" t="str">
            <v/>
          </cell>
          <cell r="C980" t="str">
            <v/>
          </cell>
        </row>
        <row r="981">
          <cell r="B981" t="str">
            <v/>
          </cell>
          <cell r="C981" t="str">
            <v/>
          </cell>
        </row>
        <row r="982">
          <cell r="B982" t="str">
            <v/>
          </cell>
          <cell r="C982" t="str">
            <v/>
          </cell>
        </row>
        <row r="983">
          <cell r="B983" t="str">
            <v/>
          </cell>
          <cell r="C983" t="str">
            <v/>
          </cell>
        </row>
        <row r="984">
          <cell r="B984" t="str">
            <v/>
          </cell>
          <cell r="C984" t="str">
            <v/>
          </cell>
        </row>
        <row r="985">
          <cell r="B985" t="str">
            <v/>
          </cell>
          <cell r="C985" t="str">
            <v/>
          </cell>
        </row>
        <row r="986">
          <cell r="B986" t="str">
            <v/>
          </cell>
          <cell r="C986" t="str">
            <v/>
          </cell>
        </row>
        <row r="987">
          <cell r="B987" t="str">
            <v/>
          </cell>
          <cell r="C987" t="str">
            <v/>
          </cell>
        </row>
        <row r="988">
          <cell r="B988" t="str">
            <v/>
          </cell>
          <cell r="C988" t="str">
            <v/>
          </cell>
        </row>
        <row r="989">
          <cell r="B989" t="str">
            <v/>
          </cell>
          <cell r="C989" t="str">
            <v/>
          </cell>
        </row>
        <row r="990">
          <cell r="B990" t="str">
            <v/>
          </cell>
          <cell r="C990" t="str">
            <v/>
          </cell>
        </row>
        <row r="991">
          <cell r="B991" t="str">
            <v/>
          </cell>
          <cell r="C991" t="str">
            <v/>
          </cell>
        </row>
        <row r="992">
          <cell r="B992" t="str">
            <v/>
          </cell>
          <cell r="C992" t="str">
            <v/>
          </cell>
        </row>
        <row r="993">
          <cell r="B993" t="str">
            <v/>
          </cell>
          <cell r="C993" t="str">
            <v/>
          </cell>
        </row>
        <row r="994">
          <cell r="B994" t="str">
            <v/>
          </cell>
          <cell r="C994" t="str">
            <v/>
          </cell>
        </row>
        <row r="995">
          <cell r="B995" t="str">
            <v/>
          </cell>
          <cell r="C995" t="str">
            <v/>
          </cell>
        </row>
        <row r="996">
          <cell r="B996" t="str">
            <v/>
          </cell>
          <cell r="C996" t="str">
            <v/>
          </cell>
        </row>
        <row r="997">
          <cell r="B997" t="str">
            <v/>
          </cell>
          <cell r="C997" t="str">
            <v/>
          </cell>
        </row>
        <row r="998">
          <cell r="B998" t="str">
            <v/>
          </cell>
          <cell r="C998" t="str">
            <v/>
          </cell>
        </row>
        <row r="999">
          <cell r="B999" t="str">
            <v/>
          </cell>
          <cell r="C999" t="str">
            <v/>
          </cell>
        </row>
        <row r="1000">
          <cell r="B1000" t="str">
            <v/>
          </cell>
          <cell r="C1000" t="str">
            <v/>
          </cell>
        </row>
        <row r="1001">
          <cell r="B1001" t="str">
            <v/>
          </cell>
          <cell r="C1001" t="str">
            <v/>
          </cell>
        </row>
        <row r="1002">
          <cell r="B1002" t="str">
            <v/>
          </cell>
          <cell r="C1002" t="str">
            <v/>
          </cell>
        </row>
        <row r="1003">
          <cell r="B1003" t="str">
            <v/>
          </cell>
          <cell r="C1003" t="str">
            <v/>
          </cell>
        </row>
        <row r="1004">
          <cell r="B1004" t="str">
            <v/>
          </cell>
          <cell r="C1004" t="str">
            <v/>
          </cell>
        </row>
        <row r="1005">
          <cell r="B1005" t="str">
            <v/>
          </cell>
          <cell r="C1005" t="str">
            <v/>
          </cell>
        </row>
        <row r="1006">
          <cell r="B1006" t="str">
            <v/>
          </cell>
          <cell r="C1006" t="str">
            <v/>
          </cell>
        </row>
        <row r="1007">
          <cell r="B1007" t="str">
            <v/>
          </cell>
          <cell r="C1007" t="str">
            <v/>
          </cell>
        </row>
        <row r="1008">
          <cell r="B1008" t="str">
            <v/>
          </cell>
          <cell r="C1008" t="str">
            <v/>
          </cell>
        </row>
        <row r="1009">
          <cell r="B1009" t="str">
            <v/>
          </cell>
          <cell r="C1009" t="str">
            <v/>
          </cell>
        </row>
        <row r="1010">
          <cell r="B1010" t="str">
            <v/>
          </cell>
          <cell r="C1010" t="str">
            <v/>
          </cell>
        </row>
        <row r="1011">
          <cell r="B1011" t="str">
            <v/>
          </cell>
          <cell r="C1011" t="str">
            <v/>
          </cell>
        </row>
        <row r="1012">
          <cell r="B1012" t="str">
            <v/>
          </cell>
          <cell r="C1012" t="str">
            <v/>
          </cell>
        </row>
        <row r="1013">
          <cell r="B1013" t="str">
            <v/>
          </cell>
          <cell r="C1013" t="str">
            <v/>
          </cell>
        </row>
        <row r="1014">
          <cell r="B1014" t="str">
            <v/>
          </cell>
          <cell r="C1014" t="str">
            <v/>
          </cell>
        </row>
        <row r="1015">
          <cell r="B1015" t="str">
            <v/>
          </cell>
          <cell r="C1015" t="str">
            <v/>
          </cell>
        </row>
        <row r="1016">
          <cell r="B1016" t="str">
            <v/>
          </cell>
          <cell r="C1016" t="str">
            <v/>
          </cell>
        </row>
        <row r="1017">
          <cell r="B1017" t="str">
            <v/>
          </cell>
          <cell r="C1017" t="str">
            <v/>
          </cell>
        </row>
        <row r="1018">
          <cell r="B1018" t="str">
            <v/>
          </cell>
          <cell r="C1018" t="str">
            <v/>
          </cell>
        </row>
        <row r="1019">
          <cell r="B1019" t="str">
            <v/>
          </cell>
          <cell r="C1019" t="str">
            <v/>
          </cell>
        </row>
        <row r="1020">
          <cell r="B1020" t="str">
            <v/>
          </cell>
          <cell r="C1020" t="str">
            <v/>
          </cell>
        </row>
        <row r="1021">
          <cell r="B1021" t="str">
            <v/>
          </cell>
          <cell r="C1021" t="str">
            <v/>
          </cell>
        </row>
        <row r="1022">
          <cell r="B1022" t="str">
            <v/>
          </cell>
          <cell r="C1022" t="str">
            <v/>
          </cell>
        </row>
        <row r="1023">
          <cell r="B1023" t="str">
            <v/>
          </cell>
          <cell r="C1023" t="str">
            <v/>
          </cell>
        </row>
        <row r="1024">
          <cell r="B1024" t="str">
            <v/>
          </cell>
          <cell r="C1024" t="str">
            <v/>
          </cell>
        </row>
        <row r="1025">
          <cell r="B1025" t="str">
            <v/>
          </cell>
          <cell r="C1025" t="str">
            <v/>
          </cell>
        </row>
        <row r="1026">
          <cell r="B1026" t="str">
            <v/>
          </cell>
          <cell r="C1026" t="str">
            <v/>
          </cell>
        </row>
        <row r="1027">
          <cell r="B1027" t="str">
            <v/>
          </cell>
          <cell r="C1027" t="str">
            <v/>
          </cell>
        </row>
        <row r="1028">
          <cell r="B1028" t="str">
            <v/>
          </cell>
          <cell r="C1028" t="str">
            <v/>
          </cell>
        </row>
        <row r="1029">
          <cell r="B1029" t="str">
            <v/>
          </cell>
          <cell r="C1029" t="str">
            <v/>
          </cell>
        </row>
        <row r="1030">
          <cell r="B1030" t="str">
            <v/>
          </cell>
          <cell r="C1030" t="str">
            <v/>
          </cell>
        </row>
        <row r="1031">
          <cell r="B1031" t="str">
            <v/>
          </cell>
          <cell r="C1031" t="str">
            <v/>
          </cell>
        </row>
        <row r="1032">
          <cell r="B1032" t="str">
            <v/>
          </cell>
          <cell r="C1032" t="str">
            <v/>
          </cell>
        </row>
        <row r="1033">
          <cell r="B1033" t="str">
            <v/>
          </cell>
          <cell r="C1033" t="str">
            <v/>
          </cell>
        </row>
        <row r="1034">
          <cell r="B1034" t="str">
            <v/>
          </cell>
          <cell r="C1034" t="str">
            <v/>
          </cell>
        </row>
        <row r="1035">
          <cell r="B1035" t="str">
            <v/>
          </cell>
          <cell r="C1035" t="str">
            <v/>
          </cell>
        </row>
        <row r="1036">
          <cell r="B1036" t="str">
            <v/>
          </cell>
          <cell r="C1036" t="str">
            <v/>
          </cell>
        </row>
        <row r="1037">
          <cell r="B1037" t="str">
            <v/>
          </cell>
          <cell r="C1037" t="str">
            <v/>
          </cell>
        </row>
        <row r="1038">
          <cell r="B1038" t="str">
            <v/>
          </cell>
          <cell r="C1038" t="str">
            <v/>
          </cell>
        </row>
        <row r="1039">
          <cell r="B1039" t="str">
            <v/>
          </cell>
          <cell r="C1039" t="str">
            <v/>
          </cell>
        </row>
        <row r="1040">
          <cell r="B1040" t="str">
            <v/>
          </cell>
          <cell r="C1040" t="str">
            <v/>
          </cell>
        </row>
        <row r="1041">
          <cell r="B1041" t="str">
            <v/>
          </cell>
          <cell r="C1041" t="str">
            <v/>
          </cell>
        </row>
        <row r="1042">
          <cell r="B1042" t="str">
            <v/>
          </cell>
          <cell r="C1042" t="str">
            <v/>
          </cell>
        </row>
        <row r="1043">
          <cell r="B1043" t="str">
            <v/>
          </cell>
          <cell r="C1043" t="str">
            <v/>
          </cell>
        </row>
        <row r="1044">
          <cell r="B1044" t="str">
            <v/>
          </cell>
          <cell r="C1044" t="str">
            <v/>
          </cell>
        </row>
        <row r="1045">
          <cell r="B1045" t="str">
            <v/>
          </cell>
          <cell r="C1045" t="str">
            <v/>
          </cell>
        </row>
        <row r="1046">
          <cell r="B1046" t="str">
            <v/>
          </cell>
          <cell r="C1046" t="str">
            <v/>
          </cell>
        </row>
        <row r="1047">
          <cell r="B1047" t="str">
            <v/>
          </cell>
          <cell r="C1047" t="str">
            <v/>
          </cell>
        </row>
        <row r="1048">
          <cell r="B1048" t="str">
            <v/>
          </cell>
          <cell r="C1048" t="str">
            <v/>
          </cell>
        </row>
        <row r="1049">
          <cell r="B1049" t="str">
            <v/>
          </cell>
          <cell r="C1049" t="str">
            <v/>
          </cell>
        </row>
        <row r="1050">
          <cell r="B1050" t="str">
            <v/>
          </cell>
          <cell r="C1050" t="str">
            <v/>
          </cell>
        </row>
        <row r="1051">
          <cell r="B1051" t="str">
            <v/>
          </cell>
          <cell r="C1051" t="str">
            <v/>
          </cell>
        </row>
        <row r="1052">
          <cell r="B1052" t="str">
            <v/>
          </cell>
          <cell r="C1052" t="str">
            <v/>
          </cell>
        </row>
        <row r="1053">
          <cell r="B1053" t="str">
            <v/>
          </cell>
          <cell r="C1053" t="str">
            <v/>
          </cell>
        </row>
        <row r="1054">
          <cell r="B1054" t="str">
            <v/>
          </cell>
          <cell r="C1054" t="str">
            <v/>
          </cell>
        </row>
        <row r="1055">
          <cell r="B1055" t="str">
            <v/>
          </cell>
          <cell r="C1055" t="str">
            <v/>
          </cell>
        </row>
        <row r="1056">
          <cell r="B1056" t="str">
            <v/>
          </cell>
          <cell r="C1056" t="str">
            <v/>
          </cell>
        </row>
        <row r="1057">
          <cell r="B1057" t="str">
            <v/>
          </cell>
          <cell r="C1057" t="str">
            <v/>
          </cell>
        </row>
        <row r="1058">
          <cell r="B1058" t="str">
            <v/>
          </cell>
          <cell r="C1058" t="str">
            <v/>
          </cell>
        </row>
        <row r="1059">
          <cell r="B1059" t="str">
            <v/>
          </cell>
          <cell r="C1059" t="str">
            <v/>
          </cell>
        </row>
        <row r="1060">
          <cell r="B1060" t="str">
            <v/>
          </cell>
          <cell r="C1060" t="str">
            <v/>
          </cell>
        </row>
        <row r="1061">
          <cell r="B1061" t="str">
            <v/>
          </cell>
          <cell r="C1061" t="str">
            <v/>
          </cell>
        </row>
        <row r="1062">
          <cell r="B1062" t="str">
            <v/>
          </cell>
          <cell r="C1062" t="str">
            <v/>
          </cell>
        </row>
        <row r="1063">
          <cell r="B1063" t="str">
            <v/>
          </cell>
          <cell r="C1063" t="str">
            <v/>
          </cell>
        </row>
        <row r="1064">
          <cell r="B1064" t="str">
            <v/>
          </cell>
          <cell r="C1064" t="str">
            <v/>
          </cell>
        </row>
        <row r="1065">
          <cell r="B1065" t="str">
            <v/>
          </cell>
          <cell r="C1065" t="str">
            <v/>
          </cell>
        </row>
        <row r="1066">
          <cell r="B1066" t="str">
            <v/>
          </cell>
          <cell r="C1066" t="str">
            <v/>
          </cell>
        </row>
        <row r="1067">
          <cell r="B1067" t="str">
            <v/>
          </cell>
          <cell r="C1067" t="str">
            <v/>
          </cell>
        </row>
        <row r="1068">
          <cell r="B1068" t="str">
            <v/>
          </cell>
          <cell r="C1068" t="str">
            <v/>
          </cell>
        </row>
        <row r="1069">
          <cell r="B1069" t="str">
            <v/>
          </cell>
          <cell r="C1069" t="str">
            <v/>
          </cell>
        </row>
        <row r="1070">
          <cell r="B1070" t="str">
            <v/>
          </cell>
          <cell r="C1070" t="str">
            <v/>
          </cell>
        </row>
        <row r="1071">
          <cell r="B1071" t="str">
            <v/>
          </cell>
          <cell r="C1071" t="str">
            <v/>
          </cell>
        </row>
        <row r="1072">
          <cell r="B1072" t="str">
            <v/>
          </cell>
          <cell r="C1072" t="str">
            <v/>
          </cell>
        </row>
        <row r="1073">
          <cell r="B1073" t="str">
            <v/>
          </cell>
          <cell r="C1073" t="str">
            <v/>
          </cell>
        </row>
        <row r="1074">
          <cell r="B1074" t="str">
            <v/>
          </cell>
          <cell r="C1074" t="str">
            <v/>
          </cell>
        </row>
        <row r="1075">
          <cell r="B1075" t="str">
            <v/>
          </cell>
          <cell r="C1075" t="str">
            <v/>
          </cell>
        </row>
        <row r="1076">
          <cell r="B1076" t="str">
            <v/>
          </cell>
          <cell r="C1076" t="str">
            <v/>
          </cell>
        </row>
        <row r="1077">
          <cell r="B1077" t="str">
            <v/>
          </cell>
          <cell r="C1077" t="str">
            <v/>
          </cell>
        </row>
        <row r="1078">
          <cell r="B1078" t="str">
            <v/>
          </cell>
          <cell r="C1078" t="str">
            <v/>
          </cell>
        </row>
        <row r="1079">
          <cell r="B1079" t="str">
            <v/>
          </cell>
          <cell r="C1079" t="str">
            <v/>
          </cell>
        </row>
        <row r="1080">
          <cell r="B1080" t="str">
            <v/>
          </cell>
          <cell r="C1080" t="str">
            <v/>
          </cell>
        </row>
        <row r="1081">
          <cell r="B1081" t="str">
            <v/>
          </cell>
          <cell r="C1081" t="str">
            <v/>
          </cell>
        </row>
        <row r="1082">
          <cell r="B1082" t="str">
            <v/>
          </cell>
          <cell r="C1082" t="str">
            <v/>
          </cell>
        </row>
        <row r="1083">
          <cell r="B1083" t="str">
            <v/>
          </cell>
          <cell r="C1083" t="str">
            <v/>
          </cell>
        </row>
        <row r="1084">
          <cell r="B1084" t="str">
            <v/>
          </cell>
          <cell r="C1084" t="str">
            <v/>
          </cell>
        </row>
        <row r="1085">
          <cell r="B1085" t="str">
            <v/>
          </cell>
          <cell r="C1085" t="str">
            <v/>
          </cell>
        </row>
        <row r="1086">
          <cell r="B1086" t="str">
            <v/>
          </cell>
          <cell r="C1086" t="str">
            <v/>
          </cell>
        </row>
        <row r="1087">
          <cell r="B1087" t="str">
            <v/>
          </cell>
          <cell r="C1087" t="str">
            <v/>
          </cell>
        </row>
        <row r="1088">
          <cell r="B1088" t="str">
            <v/>
          </cell>
          <cell r="C1088" t="str">
            <v/>
          </cell>
        </row>
        <row r="1089">
          <cell r="B1089" t="str">
            <v/>
          </cell>
          <cell r="C1089" t="str">
            <v/>
          </cell>
        </row>
        <row r="1090">
          <cell r="B1090" t="str">
            <v/>
          </cell>
          <cell r="C1090" t="str">
            <v/>
          </cell>
        </row>
        <row r="1091">
          <cell r="B1091" t="str">
            <v/>
          </cell>
          <cell r="C1091" t="str">
            <v/>
          </cell>
        </row>
        <row r="1092">
          <cell r="B1092" t="str">
            <v/>
          </cell>
          <cell r="C1092" t="str">
            <v/>
          </cell>
        </row>
        <row r="1093">
          <cell r="B1093" t="str">
            <v/>
          </cell>
          <cell r="C1093" t="str">
            <v/>
          </cell>
        </row>
        <row r="1094">
          <cell r="B1094" t="str">
            <v/>
          </cell>
          <cell r="C1094" t="str">
            <v/>
          </cell>
        </row>
        <row r="1095">
          <cell r="B1095" t="str">
            <v/>
          </cell>
          <cell r="C1095" t="str">
            <v/>
          </cell>
        </row>
        <row r="1096">
          <cell r="B1096" t="str">
            <v/>
          </cell>
          <cell r="C1096" t="str">
            <v/>
          </cell>
        </row>
        <row r="1097">
          <cell r="B1097" t="str">
            <v/>
          </cell>
          <cell r="C1097" t="str">
            <v/>
          </cell>
        </row>
        <row r="1098">
          <cell r="B1098" t="str">
            <v/>
          </cell>
          <cell r="C1098" t="str">
            <v/>
          </cell>
        </row>
        <row r="1099">
          <cell r="B1099" t="str">
            <v/>
          </cell>
          <cell r="C1099" t="str">
            <v/>
          </cell>
        </row>
        <row r="1100">
          <cell r="B1100" t="str">
            <v/>
          </cell>
          <cell r="C1100" t="str">
            <v/>
          </cell>
        </row>
        <row r="1101">
          <cell r="B1101" t="str">
            <v/>
          </cell>
          <cell r="C1101" t="str">
            <v/>
          </cell>
        </row>
        <row r="1102">
          <cell r="B1102" t="str">
            <v/>
          </cell>
          <cell r="C1102" t="str">
            <v/>
          </cell>
        </row>
        <row r="1103">
          <cell r="B1103" t="str">
            <v/>
          </cell>
          <cell r="C1103" t="str">
            <v/>
          </cell>
        </row>
        <row r="1104">
          <cell r="B1104" t="str">
            <v/>
          </cell>
          <cell r="C1104" t="str">
            <v/>
          </cell>
        </row>
        <row r="1105">
          <cell r="B1105" t="str">
            <v/>
          </cell>
          <cell r="C1105" t="str">
            <v/>
          </cell>
        </row>
        <row r="1106">
          <cell r="B1106" t="str">
            <v/>
          </cell>
          <cell r="C1106" t="str">
            <v/>
          </cell>
        </row>
        <row r="1107">
          <cell r="B1107" t="str">
            <v/>
          </cell>
          <cell r="C1107" t="str">
            <v/>
          </cell>
        </row>
        <row r="1108">
          <cell r="B1108" t="str">
            <v/>
          </cell>
          <cell r="C1108" t="str">
            <v/>
          </cell>
        </row>
        <row r="1109">
          <cell r="B1109" t="str">
            <v/>
          </cell>
          <cell r="C1109" t="str">
            <v/>
          </cell>
        </row>
        <row r="1110">
          <cell r="B1110" t="str">
            <v/>
          </cell>
          <cell r="C1110" t="str">
            <v/>
          </cell>
        </row>
        <row r="1111">
          <cell r="B1111" t="str">
            <v/>
          </cell>
          <cell r="C1111" t="str">
            <v/>
          </cell>
        </row>
        <row r="1112">
          <cell r="B1112" t="str">
            <v/>
          </cell>
          <cell r="C1112" t="str">
            <v/>
          </cell>
        </row>
        <row r="1113">
          <cell r="B1113" t="str">
            <v/>
          </cell>
          <cell r="C1113" t="str">
            <v/>
          </cell>
        </row>
        <row r="1114">
          <cell r="B1114" t="str">
            <v/>
          </cell>
          <cell r="C1114" t="str">
            <v/>
          </cell>
        </row>
        <row r="1115">
          <cell r="B1115" t="str">
            <v/>
          </cell>
          <cell r="C1115" t="str">
            <v/>
          </cell>
        </row>
        <row r="1116">
          <cell r="B1116" t="str">
            <v/>
          </cell>
          <cell r="C1116" t="str">
            <v/>
          </cell>
        </row>
        <row r="1117">
          <cell r="B1117" t="str">
            <v/>
          </cell>
          <cell r="C1117" t="str">
            <v/>
          </cell>
        </row>
        <row r="1118">
          <cell r="B1118" t="str">
            <v/>
          </cell>
          <cell r="C1118" t="str">
            <v/>
          </cell>
        </row>
        <row r="1119">
          <cell r="B1119" t="str">
            <v/>
          </cell>
          <cell r="C1119" t="str">
            <v/>
          </cell>
        </row>
        <row r="1120">
          <cell r="B1120" t="str">
            <v/>
          </cell>
          <cell r="C1120" t="str">
            <v/>
          </cell>
        </row>
        <row r="1121">
          <cell r="B1121" t="str">
            <v/>
          </cell>
          <cell r="C1121" t="str">
            <v/>
          </cell>
        </row>
        <row r="1122">
          <cell r="B1122" t="str">
            <v/>
          </cell>
          <cell r="C1122" t="str">
            <v/>
          </cell>
        </row>
        <row r="1123">
          <cell r="B1123" t="str">
            <v/>
          </cell>
          <cell r="C1123" t="str">
            <v/>
          </cell>
        </row>
        <row r="1124">
          <cell r="B1124" t="str">
            <v/>
          </cell>
          <cell r="C1124" t="str">
            <v/>
          </cell>
        </row>
        <row r="1125">
          <cell r="B1125" t="str">
            <v/>
          </cell>
          <cell r="C1125" t="str">
            <v/>
          </cell>
        </row>
        <row r="1126">
          <cell r="B1126" t="str">
            <v/>
          </cell>
          <cell r="C1126" t="str">
            <v/>
          </cell>
        </row>
        <row r="1127">
          <cell r="B1127" t="str">
            <v/>
          </cell>
          <cell r="C1127" t="str">
            <v/>
          </cell>
        </row>
        <row r="1128">
          <cell r="B1128" t="str">
            <v/>
          </cell>
          <cell r="C1128" t="str">
            <v/>
          </cell>
        </row>
        <row r="1129">
          <cell r="B1129" t="str">
            <v/>
          </cell>
          <cell r="C1129" t="str">
            <v/>
          </cell>
        </row>
        <row r="1130">
          <cell r="B1130" t="str">
            <v/>
          </cell>
          <cell r="C1130" t="str">
            <v/>
          </cell>
        </row>
        <row r="1131">
          <cell r="B1131" t="str">
            <v/>
          </cell>
          <cell r="C1131" t="str">
            <v/>
          </cell>
        </row>
        <row r="1132">
          <cell r="B1132" t="str">
            <v/>
          </cell>
          <cell r="C1132" t="str">
            <v/>
          </cell>
        </row>
        <row r="1133">
          <cell r="B1133" t="str">
            <v/>
          </cell>
          <cell r="C1133" t="str">
            <v/>
          </cell>
        </row>
        <row r="1134">
          <cell r="B1134" t="str">
            <v/>
          </cell>
          <cell r="C1134" t="str">
            <v/>
          </cell>
        </row>
        <row r="1135">
          <cell r="B1135" t="str">
            <v/>
          </cell>
          <cell r="C1135" t="str">
            <v/>
          </cell>
        </row>
        <row r="1136">
          <cell r="B1136" t="str">
            <v/>
          </cell>
          <cell r="C1136" t="str">
            <v/>
          </cell>
        </row>
        <row r="1137">
          <cell r="B1137" t="str">
            <v/>
          </cell>
          <cell r="C1137" t="str">
            <v/>
          </cell>
        </row>
        <row r="1138">
          <cell r="B1138" t="str">
            <v/>
          </cell>
          <cell r="C1138" t="str">
            <v/>
          </cell>
        </row>
        <row r="1139">
          <cell r="B1139" t="str">
            <v/>
          </cell>
          <cell r="C1139" t="str">
            <v/>
          </cell>
        </row>
        <row r="1140">
          <cell r="B1140" t="str">
            <v/>
          </cell>
          <cell r="C1140" t="str">
            <v/>
          </cell>
        </row>
        <row r="1141">
          <cell r="B1141" t="str">
            <v/>
          </cell>
          <cell r="C1141" t="str">
            <v/>
          </cell>
        </row>
        <row r="1142">
          <cell r="B1142" t="str">
            <v/>
          </cell>
          <cell r="C1142" t="str">
            <v/>
          </cell>
        </row>
        <row r="1143">
          <cell r="B1143" t="str">
            <v/>
          </cell>
          <cell r="C1143" t="str">
            <v/>
          </cell>
        </row>
        <row r="1144">
          <cell r="B1144" t="str">
            <v/>
          </cell>
          <cell r="C1144" t="str">
            <v/>
          </cell>
        </row>
        <row r="1145">
          <cell r="B1145" t="str">
            <v/>
          </cell>
          <cell r="C1145" t="str">
            <v/>
          </cell>
        </row>
        <row r="1146">
          <cell r="B1146" t="str">
            <v/>
          </cell>
          <cell r="C1146" t="str">
            <v/>
          </cell>
        </row>
        <row r="1147">
          <cell r="B1147" t="str">
            <v/>
          </cell>
          <cell r="C1147" t="str">
            <v/>
          </cell>
        </row>
        <row r="1148">
          <cell r="B1148" t="str">
            <v/>
          </cell>
          <cell r="C1148" t="str">
            <v/>
          </cell>
        </row>
        <row r="1149">
          <cell r="B1149" t="str">
            <v/>
          </cell>
          <cell r="C1149" t="str">
            <v/>
          </cell>
        </row>
        <row r="1150">
          <cell r="B1150" t="str">
            <v/>
          </cell>
          <cell r="C1150" t="str">
            <v/>
          </cell>
        </row>
        <row r="1151">
          <cell r="B1151" t="str">
            <v/>
          </cell>
          <cell r="C1151" t="str">
            <v/>
          </cell>
        </row>
        <row r="1152">
          <cell r="B1152" t="str">
            <v/>
          </cell>
          <cell r="C1152" t="str">
            <v/>
          </cell>
        </row>
        <row r="1153">
          <cell r="B1153" t="str">
            <v/>
          </cell>
          <cell r="C1153" t="str">
            <v/>
          </cell>
        </row>
        <row r="1154">
          <cell r="B1154" t="str">
            <v/>
          </cell>
          <cell r="C1154" t="str">
            <v/>
          </cell>
        </row>
        <row r="1155">
          <cell r="B1155" t="str">
            <v/>
          </cell>
          <cell r="C1155" t="str">
            <v/>
          </cell>
        </row>
        <row r="1156">
          <cell r="B1156" t="str">
            <v/>
          </cell>
          <cell r="C1156" t="str">
            <v/>
          </cell>
        </row>
        <row r="1157">
          <cell r="B1157" t="str">
            <v/>
          </cell>
          <cell r="C1157" t="str">
            <v/>
          </cell>
        </row>
        <row r="1158">
          <cell r="B1158" t="str">
            <v/>
          </cell>
          <cell r="C1158" t="str">
            <v/>
          </cell>
        </row>
        <row r="1159">
          <cell r="B1159" t="str">
            <v/>
          </cell>
          <cell r="C1159" t="str">
            <v/>
          </cell>
        </row>
        <row r="1160">
          <cell r="B1160" t="str">
            <v/>
          </cell>
          <cell r="C1160" t="str">
            <v/>
          </cell>
        </row>
        <row r="1161">
          <cell r="B1161" t="str">
            <v/>
          </cell>
          <cell r="C1161" t="str">
            <v/>
          </cell>
        </row>
        <row r="1162">
          <cell r="B1162" t="str">
            <v/>
          </cell>
          <cell r="C1162" t="str">
            <v/>
          </cell>
        </row>
        <row r="1163">
          <cell r="B1163" t="str">
            <v/>
          </cell>
          <cell r="C1163" t="str">
            <v/>
          </cell>
        </row>
        <row r="1164">
          <cell r="B1164" t="str">
            <v/>
          </cell>
          <cell r="C1164" t="str">
            <v/>
          </cell>
        </row>
        <row r="1165">
          <cell r="B1165" t="str">
            <v/>
          </cell>
          <cell r="C1165" t="str">
            <v/>
          </cell>
        </row>
        <row r="1166">
          <cell r="B1166" t="str">
            <v/>
          </cell>
          <cell r="C1166" t="str">
            <v/>
          </cell>
        </row>
        <row r="1167">
          <cell r="B1167" t="str">
            <v/>
          </cell>
          <cell r="C1167" t="str">
            <v/>
          </cell>
        </row>
        <row r="1168">
          <cell r="B1168" t="str">
            <v/>
          </cell>
          <cell r="C1168" t="str">
            <v/>
          </cell>
        </row>
        <row r="1169">
          <cell r="B1169" t="str">
            <v/>
          </cell>
          <cell r="C1169" t="str">
            <v/>
          </cell>
        </row>
        <row r="1170">
          <cell r="B1170" t="str">
            <v/>
          </cell>
          <cell r="C1170" t="str">
            <v/>
          </cell>
        </row>
        <row r="1171">
          <cell r="B1171" t="str">
            <v/>
          </cell>
          <cell r="C1171" t="str">
            <v/>
          </cell>
        </row>
        <row r="1172">
          <cell r="B1172" t="str">
            <v/>
          </cell>
          <cell r="C1172" t="str">
            <v/>
          </cell>
        </row>
        <row r="1173">
          <cell r="B1173" t="str">
            <v/>
          </cell>
          <cell r="C1173" t="str">
            <v/>
          </cell>
        </row>
        <row r="1174">
          <cell r="B1174" t="str">
            <v/>
          </cell>
          <cell r="C1174" t="str">
            <v/>
          </cell>
        </row>
        <row r="1175">
          <cell r="B1175" t="str">
            <v/>
          </cell>
          <cell r="C1175" t="str">
            <v/>
          </cell>
        </row>
        <row r="1176">
          <cell r="B1176" t="str">
            <v/>
          </cell>
          <cell r="C1176" t="str">
            <v/>
          </cell>
        </row>
        <row r="1177">
          <cell r="B1177" t="str">
            <v/>
          </cell>
          <cell r="C1177" t="str">
            <v/>
          </cell>
        </row>
        <row r="1178">
          <cell r="B1178" t="str">
            <v/>
          </cell>
          <cell r="C1178" t="str">
            <v/>
          </cell>
        </row>
        <row r="1179">
          <cell r="B1179" t="str">
            <v/>
          </cell>
          <cell r="C1179" t="str">
            <v/>
          </cell>
        </row>
        <row r="1180">
          <cell r="B1180" t="str">
            <v/>
          </cell>
          <cell r="C1180" t="str">
            <v/>
          </cell>
        </row>
        <row r="1181">
          <cell r="B1181" t="str">
            <v/>
          </cell>
          <cell r="C1181" t="str">
            <v/>
          </cell>
        </row>
        <row r="1182">
          <cell r="B1182" t="str">
            <v/>
          </cell>
          <cell r="C1182" t="str">
            <v/>
          </cell>
        </row>
        <row r="1183">
          <cell r="B1183" t="str">
            <v/>
          </cell>
          <cell r="C1183" t="str">
            <v/>
          </cell>
        </row>
        <row r="1184">
          <cell r="B1184" t="str">
            <v/>
          </cell>
          <cell r="C1184" t="str">
            <v/>
          </cell>
        </row>
        <row r="1185">
          <cell r="B1185" t="str">
            <v/>
          </cell>
          <cell r="C1185" t="str">
            <v/>
          </cell>
        </row>
        <row r="1186">
          <cell r="B1186" t="str">
            <v/>
          </cell>
          <cell r="C1186" t="str">
            <v/>
          </cell>
        </row>
        <row r="1187">
          <cell r="B1187" t="str">
            <v/>
          </cell>
          <cell r="C1187" t="str">
            <v/>
          </cell>
        </row>
        <row r="1188">
          <cell r="B1188" t="str">
            <v/>
          </cell>
          <cell r="C1188" t="str">
            <v/>
          </cell>
        </row>
        <row r="1189">
          <cell r="B1189" t="str">
            <v/>
          </cell>
          <cell r="C1189" t="str">
            <v/>
          </cell>
        </row>
        <row r="1190">
          <cell r="B1190" t="str">
            <v/>
          </cell>
          <cell r="C1190" t="str">
            <v/>
          </cell>
        </row>
        <row r="1191">
          <cell r="B1191" t="str">
            <v/>
          </cell>
          <cell r="C1191" t="str">
            <v/>
          </cell>
        </row>
        <row r="1192">
          <cell r="B1192" t="str">
            <v/>
          </cell>
          <cell r="C1192" t="str">
            <v/>
          </cell>
        </row>
        <row r="1193">
          <cell r="B1193" t="str">
            <v/>
          </cell>
          <cell r="C1193" t="str">
            <v/>
          </cell>
        </row>
        <row r="1194">
          <cell r="B1194" t="str">
            <v/>
          </cell>
          <cell r="C1194" t="str">
            <v/>
          </cell>
        </row>
        <row r="1195">
          <cell r="B1195" t="str">
            <v/>
          </cell>
          <cell r="C1195" t="str">
            <v/>
          </cell>
        </row>
        <row r="1196">
          <cell r="B1196" t="str">
            <v/>
          </cell>
          <cell r="C1196" t="str">
            <v/>
          </cell>
        </row>
        <row r="1197">
          <cell r="B1197" t="str">
            <v/>
          </cell>
          <cell r="C1197" t="str">
            <v/>
          </cell>
        </row>
        <row r="1198">
          <cell r="B1198" t="str">
            <v/>
          </cell>
          <cell r="C1198" t="str">
            <v/>
          </cell>
        </row>
        <row r="1199">
          <cell r="B1199" t="str">
            <v/>
          </cell>
          <cell r="C1199" t="str">
            <v/>
          </cell>
        </row>
        <row r="1200">
          <cell r="B1200" t="str">
            <v/>
          </cell>
          <cell r="C1200" t="str">
            <v/>
          </cell>
        </row>
        <row r="1201">
          <cell r="B1201" t="str">
            <v/>
          </cell>
          <cell r="C1201" t="str">
            <v/>
          </cell>
        </row>
        <row r="1202">
          <cell r="B1202" t="str">
            <v/>
          </cell>
          <cell r="C1202" t="str">
            <v/>
          </cell>
        </row>
        <row r="1203">
          <cell r="B1203" t="str">
            <v/>
          </cell>
          <cell r="C1203" t="str">
            <v/>
          </cell>
        </row>
        <row r="1204">
          <cell r="B1204" t="str">
            <v/>
          </cell>
          <cell r="C1204" t="str">
            <v/>
          </cell>
        </row>
        <row r="1205">
          <cell r="B1205" t="str">
            <v/>
          </cell>
          <cell r="C1205" t="str">
            <v/>
          </cell>
        </row>
        <row r="1206">
          <cell r="B1206" t="str">
            <v/>
          </cell>
          <cell r="C1206" t="str">
            <v/>
          </cell>
        </row>
        <row r="1207">
          <cell r="B1207" t="str">
            <v/>
          </cell>
          <cell r="C1207" t="str">
            <v/>
          </cell>
        </row>
        <row r="1208">
          <cell r="B1208" t="str">
            <v/>
          </cell>
          <cell r="C1208" t="str">
            <v/>
          </cell>
        </row>
        <row r="1209">
          <cell r="B1209" t="str">
            <v/>
          </cell>
          <cell r="C1209" t="str">
            <v/>
          </cell>
        </row>
        <row r="1210">
          <cell r="B1210" t="str">
            <v/>
          </cell>
          <cell r="C1210" t="str">
            <v/>
          </cell>
        </row>
        <row r="1211">
          <cell r="B1211" t="str">
            <v/>
          </cell>
          <cell r="C1211" t="str">
            <v/>
          </cell>
        </row>
        <row r="1212">
          <cell r="B1212" t="str">
            <v/>
          </cell>
          <cell r="C1212" t="str">
            <v/>
          </cell>
        </row>
        <row r="1213">
          <cell r="B1213" t="str">
            <v/>
          </cell>
          <cell r="C1213" t="str">
            <v/>
          </cell>
        </row>
        <row r="1214">
          <cell r="B1214" t="str">
            <v/>
          </cell>
          <cell r="C1214" t="str">
            <v/>
          </cell>
        </row>
        <row r="1215">
          <cell r="B1215" t="str">
            <v/>
          </cell>
          <cell r="C1215" t="str">
            <v/>
          </cell>
        </row>
        <row r="1216">
          <cell r="B1216" t="str">
            <v/>
          </cell>
          <cell r="C1216" t="str">
            <v/>
          </cell>
        </row>
        <row r="1217">
          <cell r="B1217" t="str">
            <v/>
          </cell>
          <cell r="C1217" t="str">
            <v/>
          </cell>
        </row>
        <row r="1218">
          <cell r="B1218" t="str">
            <v/>
          </cell>
          <cell r="C1218" t="str">
            <v/>
          </cell>
        </row>
        <row r="1219">
          <cell r="B1219" t="str">
            <v/>
          </cell>
          <cell r="C1219" t="str">
            <v/>
          </cell>
        </row>
        <row r="1220">
          <cell r="B1220" t="str">
            <v/>
          </cell>
          <cell r="C1220" t="str">
            <v/>
          </cell>
        </row>
        <row r="1221">
          <cell r="B1221" t="str">
            <v/>
          </cell>
          <cell r="C1221" t="str">
            <v/>
          </cell>
        </row>
        <row r="1222">
          <cell r="B1222" t="str">
            <v/>
          </cell>
          <cell r="C1222" t="str">
            <v/>
          </cell>
        </row>
        <row r="1223">
          <cell r="B1223" t="str">
            <v/>
          </cell>
          <cell r="C1223" t="str">
            <v/>
          </cell>
        </row>
        <row r="1224">
          <cell r="B1224" t="str">
            <v/>
          </cell>
          <cell r="C1224" t="str">
            <v/>
          </cell>
        </row>
        <row r="1225">
          <cell r="B1225" t="str">
            <v/>
          </cell>
          <cell r="C1225" t="str">
            <v/>
          </cell>
        </row>
        <row r="1226">
          <cell r="B1226" t="str">
            <v/>
          </cell>
          <cell r="C1226" t="str">
            <v/>
          </cell>
        </row>
        <row r="1227">
          <cell r="B1227" t="str">
            <v/>
          </cell>
          <cell r="C1227" t="str">
            <v/>
          </cell>
        </row>
        <row r="1228">
          <cell r="B1228" t="str">
            <v/>
          </cell>
          <cell r="C1228" t="str">
            <v/>
          </cell>
        </row>
        <row r="1229">
          <cell r="B1229" t="str">
            <v/>
          </cell>
          <cell r="C1229" t="str">
            <v/>
          </cell>
        </row>
        <row r="1230">
          <cell r="B1230" t="str">
            <v/>
          </cell>
          <cell r="C1230" t="str">
            <v/>
          </cell>
        </row>
        <row r="1231">
          <cell r="B1231" t="str">
            <v/>
          </cell>
          <cell r="C1231" t="str">
            <v/>
          </cell>
        </row>
        <row r="1232">
          <cell r="B1232" t="str">
            <v/>
          </cell>
          <cell r="C1232" t="str">
            <v/>
          </cell>
        </row>
        <row r="1233">
          <cell r="B1233" t="str">
            <v/>
          </cell>
          <cell r="C1233" t="str">
            <v/>
          </cell>
        </row>
        <row r="1234">
          <cell r="B1234" t="str">
            <v/>
          </cell>
          <cell r="C1234" t="str">
            <v/>
          </cell>
        </row>
        <row r="1235">
          <cell r="B1235" t="str">
            <v/>
          </cell>
          <cell r="C1235" t="str">
            <v/>
          </cell>
        </row>
        <row r="1236">
          <cell r="B1236" t="str">
            <v/>
          </cell>
          <cell r="C1236" t="str">
            <v/>
          </cell>
        </row>
        <row r="1237">
          <cell r="B1237" t="str">
            <v/>
          </cell>
          <cell r="C1237" t="str">
            <v/>
          </cell>
        </row>
        <row r="1238">
          <cell r="B1238" t="str">
            <v/>
          </cell>
          <cell r="C1238" t="str">
            <v/>
          </cell>
        </row>
        <row r="1239">
          <cell r="B1239" t="str">
            <v/>
          </cell>
          <cell r="C1239" t="str">
            <v/>
          </cell>
        </row>
        <row r="1240">
          <cell r="B1240" t="str">
            <v/>
          </cell>
          <cell r="C1240" t="str">
            <v/>
          </cell>
        </row>
        <row r="1241">
          <cell r="B1241" t="str">
            <v/>
          </cell>
          <cell r="C1241" t="str">
            <v/>
          </cell>
        </row>
        <row r="1242">
          <cell r="B1242" t="str">
            <v/>
          </cell>
          <cell r="C1242" t="str">
            <v/>
          </cell>
        </row>
        <row r="1243">
          <cell r="B1243" t="str">
            <v/>
          </cell>
          <cell r="C1243" t="str">
            <v/>
          </cell>
        </row>
        <row r="1244">
          <cell r="B1244" t="str">
            <v/>
          </cell>
          <cell r="C1244" t="str">
            <v/>
          </cell>
        </row>
        <row r="1245">
          <cell r="B1245" t="str">
            <v/>
          </cell>
          <cell r="C1245" t="str">
            <v/>
          </cell>
        </row>
        <row r="1246">
          <cell r="B1246" t="str">
            <v/>
          </cell>
          <cell r="C1246" t="str">
            <v/>
          </cell>
        </row>
        <row r="1247">
          <cell r="B1247" t="str">
            <v/>
          </cell>
          <cell r="C1247" t="str">
            <v/>
          </cell>
        </row>
        <row r="1248">
          <cell r="B1248" t="str">
            <v/>
          </cell>
          <cell r="C1248" t="str">
            <v/>
          </cell>
        </row>
        <row r="1249">
          <cell r="B1249" t="str">
            <v/>
          </cell>
          <cell r="C1249" t="str">
            <v/>
          </cell>
        </row>
        <row r="1250">
          <cell r="B1250" t="str">
            <v/>
          </cell>
          <cell r="C1250" t="str">
            <v/>
          </cell>
        </row>
        <row r="1251">
          <cell r="B1251" t="str">
            <v/>
          </cell>
          <cell r="C1251" t="str">
            <v/>
          </cell>
        </row>
        <row r="1252">
          <cell r="B1252" t="str">
            <v/>
          </cell>
          <cell r="C1252" t="str">
            <v/>
          </cell>
        </row>
        <row r="1253">
          <cell r="B1253" t="str">
            <v/>
          </cell>
          <cell r="C1253" t="str">
            <v/>
          </cell>
        </row>
        <row r="1254">
          <cell r="B1254" t="str">
            <v/>
          </cell>
          <cell r="C1254" t="str">
            <v/>
          </cell>
        </row>
        <row r="1255">
          <cell r="B1255" t="str">
            <v/>
          </cell>
          <cell r="C1255" t="str">
            <v/>
          </cell>
        </row>
        <row r="1256">
          <cell r="B1256" t="str">
            <v/>
          </cell>
          <cell r="C1256" t="str">
            <v/>
          </cell>
        </row>
        <row r="1257">
          <cell r="B1257" t="str">
            <v/>
          </cell>
          <cell r="C1257" t="str">
            <v/>
          </cell>
        </row>
        <row r="1258">
          <cell r="B1258" t="str">
            <v/>
          </cell>
          <cell r="C1258" t="str">
            <v/>
          </cell>
        </row>
        <row r="1259">
          <cell r="B1259" t="str">
            <v/>
          </cell>
          <cell r="C1259" t="str">
            <v/>
          </cell>
        </row>
        <row r="1260">
          <cell r="B1260" t="str">
            <v/>
          </cell>
          <cell r="C1260" t="str">
            <v/>
          </cell>
        </row>
        <row r="1261">
          <cell r="B1261" t="str">
            <v/>
          </cell>
          <cell r="C1261" t="str">
            <v/>
          </cell>
        </row>
        <row r="1262">
          <cell r="B1262" t="str">
            <v/>
          </cell>
          <cell r="C1262" t="str">
            <v/>
          </cell>
        </row>
        <row r="1263">
          <cell r="B1263" t="str">
            <v/>
          </cell>
          <cell r="C1263" t="str">
            <v/>
          </cell>
        </row>
        <row r="1264">
          <cell r="B1264" t="str">
            <v/>
          </cell>
          <cell r="C1264" t="str">
            <v/>
          </cell>
        </row>
        <row r="1265">
          <cell r="B1265" t="str">
            <v/>
          </cell>
          <cell r="C1265" t="str">
            <v/>
          </cell>
        </row>
        <row r="1266">
          <cell r="B1266" t="str">
            <v/>
          </cell>
          <cell r="C1266" t="str">
            <v/>
          </cell>
        </row>
        <row r="1267">
          <cell r="B1267" t="str">
            <v/>
          </cell>
          <cell r="C1267" t="str">
            <v/>
          </cell>
        </row>
        <row r="1268">
          <cell r="B1268" t="str">
            <v/>
          </cell>
          <cell r="C1268" t="str">
            <v/>
          </cell>
        </row>
        <row r="1269">
          <cell r="B1269" t="str">
            <v/>
          </cell>
          <cell r="C1269" t="str">
            <v/>
          </cell>
        </row>
        <row r="1270">
          <cell r="B1270" t="str">
            <v/>
          </cell>
          <cell r="C1270" t="str">
            <v/>
          </cell>
        </row>
        <row r="1271">
          <cell r="B1271" t="str">
            <v/>
          </cell>
          <cell r="C1271" t="str">
            <v/>
          </cell>
        </row>
        <row r="1272">
          <cell r="B1272" t="str">
            <v/>
          </cell>
          <cell r="C1272" t="str">
            <v/>
          </cell>
        </row>
        <row r="1273">
          <cell r="B1273" t="str">
            <v/>
          </cell>
          <cell r="C1273" t="str">
            <v/>
          </cell>
        </row>
        <row r="1274">
          <cell r="B1274" t="str">
            <v/>
          </cell>
          <cell r="C1274" t="str">
            <v/>
          </cell>
        </row>
        <row r="1275">
          <cell r="B1275" t="str">
            <v/>
          </cell>
          <cell r="C1275" t="str">
            <v/>
          </cell>
        </row>
        <row r="1276">
          <cell r="B1276" t="str">
            <v/>
          </cell>
          <cell r="C1276" t="str">
            <v/>
          </cell>
        </row>
        <row r="1277">
          <cell r="B1277" t="str">
            <v/>
          </cell>
          <cell r="C1277" t="str">
            <v/>
          </cell>
        </row>
        <row r="1278">
          <cell r="B1278" t="str">
            <v/>
          </cell>
          <cell r="C1278" t="str">
            <v/>
          </cell>
        </row>
        <row r="1279">
          <cell r="B1279" t="str">
            <v/>
          </cell>
          <cell r="C1279" t="str">
            <v/>
          </cell>
        </row>
        <row r="1280">
          <cell r="B1280" t="str">
            <v/>
          </cell>
          <cell r="C1280" t="str">
            <v/>
          </cell>
        </row>
        <row r="1281">
          <cell r="B1281" t="str">
            <v/>
          </cell>
          <cell r="C1281" t="str">
            <v/>
          </cell>
        </row>
        <row r="1282">
          <cell r="B1282" t="str">
            <v/>
          </cell>
          <cell r="C1282" t="str">
            <v/>
          </cell>
        </row>
        <row r="1283">
          <cell r="B1283" t="str">
            <v/>
          </cell>
          <cell r="C1283" t="str">
            <v/>
          </cell>
        </row>
        <row r="1284">
          <cell r="B1284" t="str">
            <v/>
          </cell>
          <cell r="C1284" t="str">
            <v/>
          </cell>
        </row>
        <row r="1285">
          <cell r="B1285" t="str">
            <v/>
          </cell>
          <cell r="C1285" t="str">
            <v/>
          </cell>
        </row>
        <row r="1286">
          <cell r="B1286" t="str">
            <v/>
          </cell>
          <cell r="C1286" t="str">
            <v/>
          </cell>
        </row>
        <row r="1287">
          <cell r="B1287" t="str">
            <v/>
          </cell>
          <cell r="C1287" t="str">
            <v/>
          </cell>
        </row>
        <row r="1288">
          <cell r="B1288" t="str">
            <v/>
          </cell>
          <cell r="C1288" t="str">
            <v/>
          </cell>
        </row>
        <row r="1289">
          <cell r="B1289" t="str">
            <v/>
          </cell>
          <cell r="C1289" t="str">
            <v/>
          </cell>
        </row>
        <row r="1290">
          <cell r="B1290" t="str">
            <v/>
          </cell>
          <cell r="C1290" t="str">
            <v/>
          </cell>
        </row>
        <row r="1291">
          <cell r="B1291" t="str">
            <v/>
          </cell>
          <cell r="C1291" t="str">
            <v/>
          </cell>
        </row>
        <row r="1292">
          <cell r="B1292" t="str">
            <v/>
          </cell>
          <cell r="C1292" t="str">
            <v/>
          </cell>
        </row>
        <row r="1293">
          <cell r="B1293" t="str">
            <v/>
          </cell>
          <cell r="C1293" t="str">
            <v/>
          </cell>
        </row>
        <row r="1294">
          <cell r="B1294" t="str">
            <v/>
          </cell>
          <cell r="C1294" t="str">
            <v/>
          </cell>
        </row>
        <row r="1295">
          <cell r="B1295" t="str">
            <v/>
          </cell>
          <cell r="C1295" t="str">
            <v/>
          </cell>
        </row>
        <row r="1296">
          <cell r="B1296" t="str">
            <v/>
          </cell>
          <cell r="C1296" t="str">
            <v/>
          </cell>
        </row>
        <row r="1297">
          <cell r="B1297" t="str">
            <v/>
          </cell>
          <cell r="C1297" t="str">
            <v/>
          </cell>
        </row>
        <row r="1298">
          <cell r="B1298" t="str">
            <v/>
          </cell>
          <cell r="C1298" t="str">
            <v/>
          </cell>
        </row>
        <row r="1299">
          <cell r="B1299" t="str">
            <v/>
          </cell>
          <cell r="C1299" t="str">
            <v/>
          </cell>
        </row>
        <row r="1300">
          <cell r="B1300" t="str">
            <v/>
          </cell>
          <cell r="C1300" t="str">
            <v/>
          </cell>
        </row>
        <row r="1301">
          <cell r="B1301" t="str">
            <v/>
          </cell>
          <cell r="C1301" t="str">
            <v/>
          </cell>
        </row>
        <row r="1302">
          <cell r="B1302" t="str">
            <v/>
          </cell>
          <cell r="C1302" t="str">
            <v/>
          </cell>
        </row>
        <row r="1303">
          <cell r="B1303" t="str">
            <v/>
          </cell>
          <cell r="C1303" t="str">
            <v/>
          </cell>
        </row>
        <row r="1304">
          <cell r="B1304" t="str">
            <v/>
          </cell>
          <cell r="C1304" t="str">
            <v/>
          </cell>
        </row>
        <row r="1305">
          <cell r="B1305" t="str">
            <v/>
          </cell>
          <cell r="C1305" t="str">
            <v/>
          </cell>
        </row>
        <row r="1306">
          <cell r="B1306" t="str">
            <v/>
          </cell>
          <cell r="C1306" t="str">
            <v/>
          </cell>
        </row>
        <row r="1307">
          <cell r="B1307" t="str">
            <v/>
          </cell>
          <cell r="C1307" t="str">
            <v/>
          </cell>
        </row>
        <row r="1308">
          <cell r="B1308" t="str">
            <v/>
          </cell>
          <cell r="C1308" t="str">
            <v/>
          </cell>
        </row>
        <row r="1309">
          <cell r="B1309" t="str">
            <v/>
          </cell>
          <cell r="C1309" t="str">
            <v/>
          </cell>
        </row>
        <row r="1310">
          <cell r="B1310" t="str">
            <v/>
          </cell>
          <cell r="C1310" t="str">
            <v/>
          </cell>
        </row>
        <row r="1311">
          <cell r="B1311" t="str">
            <v/>
          </cell>
          <cell r="C1311" t="str">
            <v/>
          </cell>
        </row>
        <row r="1312">
          <cell r="B1312" t="str">
            <v/>
          </cell>
          <cell r="C1312" t="str">
            <v/>
          </cell>
        </row>
        <row r="1313">
          <cell r="B1313" t="str">
            <v/>
          </cell>
          <cell r="C1313" t="str">
            <v/>
          </cell>
        </row>
        <row r="1314">
          <cell r="B1314" t="str">
            <v/>
          </cell>
          <cell r="C1314" t="str">
            <v/>
          </cell>
        </row>
        <row r="1315">
          <cell r="B1315" t="str">
            <v/>
          </cell>
          <cell r="C1315" t="str">
            <v/>
          </cell>
        </row>
        <row r="1316">
          <cell r="B1316" t="str">
            <v/>
          </cell>
          <cell r="C1316" t="str">
            <v/>
          </cell>
        </row>
        <row r="1317">
          <cell r="B1317" t="str">
            <v/>
          </cell>
          <cell r="C1317" t="str">
            <v/>
          </cell>
        </row>
        <row r="1318">
          <cell r="B1318" t="str">
            <v/>
          </cell>
          <cell r="C1318" t="str">
            <v/>
          </cell>
        </row>
        <row r="1319">
          <cell r="B1319" t="str">
            <v/>
          </cell>
          <cell r="C1319" t="str">
            <v/>
          </cell>
        </row>
        <row r="1320">
          <cell r="B1320" t="str">
            <v/>
          </cell>
          <cell r="C1320" t="str">
            <v/>
          </cell>
        </row>
        <row r="1321">
          <cell r="B1321" t="str">
            <v/>
          </cell>
          <cell r="C1321" t="str">
            <v/>
          </cell>
        </row>
        <row r="1322">
          <cell r="B1322" t="str">
            <v/>
          </cell>
          <cell r="C1322" t="str">
            <v/>
          </cell>
        </row>
        <row r="1323">
          <cell r="B1323" t="str">
            <v/>
          </cell>
          <cell r="C1323" t="str">
            <v/>
          </cell>
        </row>
        <row r="1324">
          <cell r="B1324" t="str">
            <v/>
          </cell>
          <cell r="C1324" t="str">
            <v/>
          </cell>
        </row>
        <row r="1325">
          <cell r="B1325" t="str">
            <v/>
          </cell>
          <cell r="C1325" t="str">
            <v/>
          </cell>
        </row>
        <row r="1326">
          <cell r="B1326" t="str">
            <v/>
          </cell>
          <cell r="C1326" t="str">
            <v/>
          </cell>
        </row>
        <row r="1327">
          <cell r="B1327" t="str">
            <v/>
          </cell>
          <cell r="C1327" t="str">
            <v/>
          </cell>
        </row>
        <row r="1328">
          <cell r="B1328" t="str">
            <v/>
          </cell>
          <cell r="C1328" t="str">
            <v/>
          </cell>
        </row>
        <row r="1329">
          <cell r="B1329" t="str">
            <v/>
          </cell>
          <cell r="C1329" t="str">
            <v/>
          </cell>
        </row>
        <row r="1330">
          <cell r="B1330" t="str">
            <v/>
          </cell>
          <cell r="C1330" t="str">
            <v/>
          </cell>
        </row>
        <row r="1331">
          <cell r="B1331" t="str">
            <v/>
          </cell>
          <cell r="C1331" t="str">
            <v/>
          </cell>
        </row>
        <row r="1332">
          <cell r="B1332" t="str">
            <v/>
          </cell>
          <cell r="C1332" t="str">
            <v/>
          </cell>
        </row>
        <row r="1333">
          <cell r="B1333" t="str">
            <v/>
          </cell>
          <cell r="C1333" t="str">
            <v/>
          </cell>
        </row>
        <row r="1334">
          <cell r="B1334" t="str">
            <v/>
          </cell>
          <cell r="C1334" t="str">
            <v/>
          </cell>
        </row>
        <row r="1335">
          <cell r="B1335" t="str">
            <v/>
          </cell>
          <cell r="C1335" t="str">
            <v/>
          </cell>
        </row>
        <row r="1336">
          <cell r="B1336" t="str">
            <v/>
          </cell>
          <cell r="C1336" t="str">
            <v/>
          </cell>
        </row>
        <row r="1337">
          <cell r="B1337" t="str">
            <v/>
          </cell>
          <cell r="C1337" t="str">
            <v/>
          </cell>
        </row>
        <row r="1338">
          <cell r="B1338" t="str">
            <v/>
          </cell>
          <cell r="C1338" t="str">
            <v/>
          </cell>
        </row>
        <row r="1339">
          <cell r="B1339" t="str">
            <v/>
          </cell>
          <cell r="C1339" t="str">
            <v/>
          </cell>
        </row>
        <row r="1340">
          <cell r="B1340" t="str">
            <v/>
          </cell>
          <cell r="C1340" t="str">
            <v/>
          </cell>
        </row>
        <row r="1341">
          <cell r="B1341" t="str">
            <v/>
          </cell>
          <cell r="C1341" t="str">
            <v/>
          </cell>
        </row>
        <row r="1342">
          <cell r="B1342" t="str">
            <v/>
          </cell>
          <cell r="C1342" t="str">
            <v/>
          </cell>
        </row>
        <row r="1343">
          <cell r="B1343" t="str">
            <v/>
          </cell>
          <cell r="C1343" t="str">
            <v/>
          </cell>
        </row>
        <row r="1344">
          <cell r="B1344" t="str">
            <v/>
          </cell>
          <cell r="C1344" t="str">
            <v/>
          </cell>
        </row>
        <row r="1345">
          <cell r="B1345" t="str">
            <v/>
          </cell>
          <cell r="C1345" t="str">
            <v/>
          </cell>
        </row>
        <row r="1346">
          <cell r="B1346" t="str">
            <v/>
          </cell>
          <cell r="C1346" t="str">
            <v/>
          </cell>
        </row>
        <row r="1347">
          <cell r="B1347" t="str">
            <v/>
          </cell>
          <cell r="C1347" t="str">
            <v/>
          </cell>
        </row>
        <row r="1348">
          <cell r="B1348" t="str">
            <v/>
          </cell>
          <cell r="C1348" t="str">
            <v/>
          </cell>
        </row>
        <row r="1349">
          <cell r="B1349" t="str">
            <v/>
          </cell>
          <cell r="C1349" t="str">
            <v/>
          </cell>
        </row>
        <row r="1350">
          <cell r="B1350" t="str">
            <v/>
          </cell>
          <cell r="C1350" t="str">
            <v/>
          </cell>
        </row>
        <row r="1351">
          <cell r="B1351" t="str">
            <v/>
          </cell>
          <cell r="C1351" t="str">
            <v/>
          </cell>
        </row>
        <row r="1352">
          <cell r="B1352" t="str">
            <v/>
          </cell>
          <cell r="C1352" t="str">
            <v/>
          </cell>
        </row>
        <row r="1353">
          <cell r="B1353" t="str">
            <v/>
          </cell>
          <cell r="C1353" t="str">
            <v/>
          </cell>
        </row>
        <row r="1354">
          <cell r="B1354" t="str">
            <v/>
          </cell>
          <cell r="C1354" t="str">
            <v/>
          </cell>
        </row>
        <row r="1355">
          <cell r="B1355" t="str">
            <v/>
          </cell>
          <cell r="C1355" t="str">
            <v/>
          </cell>
        </row>
        <row r="1356">
          <cell r="B1356" t="str">
            <v/>
          </cell>
          <cell r="C1356" t="str">
            <v/>
          </cell>
        </row>
        <row r="1357">
          <cell r="B1357" t="str">
            <v/>
          </cell>
          <cell r="C1357" t="str">
            <v/>
          </cell>
        </row>
        <row r="1358">
          <cell r="B1358" t="str">
            <v/>
          </cell>
          <cell r="C1358" t="str">
            <v/>
          </cell>
        </row>
        <row r="1359">
          <cell r="B1359" t="str">
            <v/>
          </cell>
          <cell r="C1359" t="str">
            <v/>
          </cell>
        </row>
        <row r="1360">
          <cell r="B1360" t="str">
            <v/>
          </cell>
          <cell r="C1360" t="str">
            <v/>
          </cell>
        </row>
        <row r="1361">
          <cell r="B1361" t="str">
            <v/>
          </cell>
          <cell r="C1361" t="str">
            <v/>
          </cell>
        </row>
        <row r="1362">
          <cell r="B1362" t="str">
            <v/>
          </cell>
          <cell r="C1362" t="str">
            <v/>
          </cell>
        </row>
        <row r="1363">
          <cell r="B1363" t="str">
            <v/>
          </cell>
          <cell r="C1363" t="str">
            <v/>
          </cell>
        </row>
        <row r="1364">
          <cell r="B1364" t="str">
            <v/>
          </cell>
          <cell r="C1364" t="str">
            <v/>
          </cell>
        </row>
        <row r="1365">
          <cell r="B1365" t="str">
            <v/>
          </cell>
          <cell r="C1365" t="str">
            <v/>
          </cell>
        </row>
        <row r="1366">
          <cell r="B1366" t="str">
            <v/>
          </cell>
          <cell r="C1366" t="str">
            <v/>
          </cell>
        </row>
        <row r="1367">
          <cell r="B1367" t="str">
            <v/>
          </cell>
          <cell r="C1367" t="str">
            <v/>
          </cell>
        </row>
        <row r="1368">
          <cell r="B1368" t="str">
            <v/>
          </cell>
          <cell r="C1368" t="str">
            <v/>
          </cell>
        </row>
        <row r="1369">
          <cell r="B1369" t="str">
            <v/>
          </cell>
          <cell r="C1369" t="str">
            <v/>
          </cell>
        </row>
        <row r="1370">
          <cell r="B1370" t="str">
            <v/>
          </cell>
          <cell r="C1370" t="str">
            <v/>
          </cell>
        </row>
        <row r="1371">
          <cell r="B1371" t="str">
            <v/>
          </cell>
          <cell r="C1371" t="str">
            <v/>
          </cell>
        </row>
        <row r="1372">
          <cell r="B1372" t="str">
            <v/>
          </cell>
          <cell r="C1372" t="str">
            <v/>
          </cell>
        </row>
        <row r="1373">
          <cell r="B1373" t="str">
            <v/>
          </cell>
          <cell r="C1373" t="str">
            <v/>
          </cell>
        </row>
        <row r="1374">
          <cell r="B1374" t="str">
            <v/>
          </cell>
          <cell r="C1374" t="str">
            <v/>
          </cell>
        </row>
        <row r="1375">
          <cell r="B1375" t="str">
            <v/>
          </cell>
          <cell r="C1375" t="str">
            <v/>
          </cell>
        </row>
        <row r="1376">
          <cell r="B1376" t="str">
            <v/>
          </cell>
          <cell r="C1376" t="str">
            <v/>
          </cell>
        </row>
        <row r="1377">
          <cell r="B1377" t="str">
            <v/>
          </cell>
          <cell r="C1377" t="str">
            <v/>
          </cell>
        </row>
        <row r="1378">
          <cell r="B1378" t="str">
            <v/>
          </cell>
          <cell r="C1378" t="str">
            <v/>
          </cell>
        </row>
        <row r="1379">
          <cell r="B1379" t="str">
            <v/>
          </cell>
          <cell r="C1379" t="str">
            <v/>
          </cell>
        </row>
        <row r="1380">
          <cell r="B1380" t="str">
            <v/>
          </cell>
          <cell r="C1380" t="str">
            <v/>
          </cell>
        </row>
        <row r="1381">
          <cell r="B1381" t="str">
            <v/>
          </cell>
          <cell r="C1381" t="str">
            <v/>
          </cell>
        </row>
        <row r="1382">
          <cell r="B1382" t="str">
            <v/>
          </cell>
          <cell r="C1382" t="str">
            <v/>
          </cell>
        </row>
        <row r="1383">
          <cell r="B1383" t="str">
            <v/>
          </cell>
          <cell r="C1383" t="str">
            <v/>
          </cell>
        </row>
        <row r="1384">
          <cell r="B1384" t="str">
            <v/>
          </cell>
          <cell r="C1384" t="str">
            <v/>
          </cell>
        </row>
        <row r="1385">
          <cell r="B1385" t="str">
            <v/>
          </cell>
          <cell r="C1385" t="str">
            <v/>
          </cell>
        </row>
        <row r="1386">
          <cell r="B1386" t="str">
            <v/>
          </cell>
          <cell r="C1386" t="str">
            <v/>
          </cell>
        </row>
        <row r="1387">
          <cell r="B1387" t="str">
            <v/>
          </cell>
          <cell r="C1387" t="str">
            <v/>
          </cell>
        </row>
        <row r="1388">
          <cell r="B1388" t="str">
            <v/>
          </cell>
          <cell r="C1388" t="str">
            <v/>
          </cell>
        </row>
        <row r="1389">
          <cell r="B1389" t="str">
            <v/>
          </cell>
          <cell r="C1389" t="str">
            <v/>
          </cell>
        </row>
        <row r="1390">
          <cell r="B1390" t="str">
            <v/>
          </cell>
          <cell r="C1390" t="str">
            <v/>
          </cell>
        </row>
        <row r="1391">
          <cell r="B1391" t="str">
            <v/>
          </cell>
          <cell r="C1391" t="str">
            <v/>
          </cell>
        </row>
        <row r="1392">
          <cell r="B1392" t="str">
            <v/>
          </cell>
          <cell r="C1392" t="str">
            <v/>
          </cell>
        </row>
        <row r="1393">
          <cell r="B1393" t="str">
            <v/>
          </cell>
          <cell r="C1393" t="str">
            <v/>
          </cell>
        </row>
        <row r="1394">
          <cell r="B1394" t="str">
            <v/>
          </cell>
          <cell r="C1394" t="str">
            <v/>
          </cell>
        </row>
        <row r="1395">
          <cell r="B1395" t="str">
            <v/>
          </cell>
          <cell r="C1395" t="str">
            <v/>
          </cell>
        </row>
        <row r="1396">
          <cell r="B1396" t="str">
            <v/>
          </cell>
          <cell r="C1396" t="str">
            <v/>
          </cell>
        </row>
        <row r="1397">
          <cell r="B1397" t="str">
            <v/>
          </cell>
          <cell r="C1397" t="str">
            <v/>
          </cell>
        </row>
        <row r="1398">
          <cell r="B1398" t="str">
            <v/>
          </cell>
          <cell r="C1398" t="str">
            <v/>
          </cell>
        </row>
        <row r="1399">
          <cell r="B1399" t="str">
            <v/>
          </cell>
          <cell r="C1399" t="str">
            <v/>
          </cell>
        </row>
        <row r="1400">
          <cell r="B1400" t="str">
            <v/>
          </cell>
          <cell r="C1400" t="str">
            <v/>
          </cell>
        </row>
        <row r="1401">
          <cell r="B1401" t="str">
            <v/>
          </cell>
          <cell r="C1401" t="str">
            <v/>
          </cell>
        </row>
        <row r="1402">
          <cell r="B1402" t="str">
            <v/>
          </cell>
          <cell r="C1402" t="str">
            <v/>
          </cell>
        </row>
        <row r="1403">
          <cell r="B1403" t="str">
            <v/>
          </cell>
          <cell r="C1403" t="str">
            <v/>
          </cell>
        </row>
        <row r="1404">
          <cell r="B1404" t="str">
            <v/>
          </cell>
          <cell r="C1404" t="str">
            <v/>
          </cell>
        </row>
        <row r="1405">
          <cell r="B1405" t="str">
            <v/>
          </cell>
          <cell r="C1405" t="str">
            <v/>
          </cell>
        </row>
        <row r="1406">
          <cell r="B1406" t="str">
            <v/>
          </cell>
          <cell r="C1406" t="str">
            <v/>
          </cell>
        </row>
        <row r="1407">
          <cell r="B1407" t="str">
            <v/>
          </cell>
          <cell r="C1407" t="str">
            <v/>
          </cell>
        </row>
        <row r="1408">
          <cell r="B1408" t="str">
            <v/>
          </cell>
          <cell r="C1408" t="str">
            <v/>
          </cell>
        </row>
        <row r="1409">
          <cell r="B1409" t="str">
            <v/>
          </cell>
          <cell r="C1409" t="str">
            <v/>
          </cell>
        </row>
        <row r="1410">
          <cell r="B1410" t="str">
            <v/>
          </cell>
          <cell r="C1410" t="str">
            <v/>
          </cell>
        </row>
        <row r="1411">
          <cell r="B1411" t="str">
            <v/>
          </cell>
          <cell r="C1411" t="str">
            <v/>
          </cell>
        </row>
        <row r="1412">
          <cell r="B1412" t="str">
            <v/>
          </cell>
          <cell r="C1412" t="str">
            <v/>
          </cell>
        </row>
        <row r="1413">
          <cell r="B1413" t="str">
            <v/>
          </cell>
          <cell r="C1413" t="str">
            <v/>
          </cell>
        </row>
        <row r="1414">
          <cell r="B1414" t="str">
            <v/>
          </cell>
          <cell r="C1414" t="str">
            <v/>
          </cell>
        </row>
        <row r="1415">
          <cell r="B1415" t="str">
            <v/>
          </cell>
          <cell r="C1415" t="str">
            <v/>
          </cell>
        </row>
        <row r="1416">
          <cell r="B1416" t="str">
            <v/>
          </cell>
          <cell r="C1416" t="str">
            <v/>
          </cell>
        </row>
        <row r="1417">
          <cell r="B1417" t="str">
            <v/>
          </cell>
          <cell r="C1417" t="str">
            <v/>
          </cell>
        </row>
        <row r="1418">
          <cell r="B1418" t="str">
            <v/>
          </cell>
          <cell r="C1418" t="str">
            <v/>
          </cell>
        </row>
        <row r="1419">
          <cell r="B1419" t="str">
            <v/>
          </cell>
          <cell r="C1419" t="str">
            <v/>
          </cell>
        </row>
        <row r="1420">
          <cell r="B1420" t="str">
            <v/>
          </cell>
          <cell r="C1420" t="str">
            <v/>
          </cell>
        </row>
        <row r="1421">
          <cell r="B1421" t="str">
            <v/>
          </cell>
          <cell r="C1421" t="str">
            <v/>
          </cell>
        </row>
        <row r="1422">
          <cell r="B1422" t="str">
            <v/>
          </cell>
          <cell r="C1422" t="str">
            <v/>
          </cell>
        </row>
        <row r="1423">
          <cell r="B1423" t="str">
            <v/>
          </cell>
          <cell r="C1423" t="str">
            <v/>
          </cell>
        </row>
        <row r="1424">
          <cell r="B1424" t="str">
            <v/>
          </cell>
          <cell r="C1424" t="str">
            <v/>
          </cell>
        </row>
        <row r="1425">
          <cell r="B1425" t="str">
            <v/>
          </cell>
          <cell r="C1425" t="str">
            <v/>
          </cell>
        </row>
        <row r="1426">
          <cell r="B1426" t="str">
            <v/>
          </cell>
          <cell r="C1426" t="str">
            <v/>
          </cell>
        </row>
        <row r="1427">
          <cell r="B1427" t="str">
            <v/>
          </cell>
          <cell r="C1427" t="str">
            <v/>
          </cell>
        </row>
        <row r="1428">
          <cell r="B1428" t="str">
            <v/>
          </cell>
          <cell r="C1428" t="str">
            <v/>
          </cell>
        </row>
        <row r="1429">
          <cell r="B1429" t="str">
            <v/>
          </cell>
          <cell r="C1429" t="str">
            <v/>
          </cell>
        </row>
        <row r="1430">
          <cell r="B1430" t="str">
            <v/>
          </cell>
          <cell r="C1430" t="str">
            <v/>
          </cell>
        </row>
        <row r="1431">
          <cell r="B1431" t="str">
            <v/>
          </cell>
          <cell r="C1431" t="str">
            <v/>
          </cell>
        </row>
        <row r="1432">
          <cell r="B1432" t="str">
            <v/>
          </cell>
          <cell r="C1432" t="str">
            <v/>
          </cell>
        </row>
        <row r="1433">
          <cell r="B1433" t="str">
            <v/>
          </cell>
          <cell r="C1433" t="str">
            <v/>
          </cell>
        </row>
        <row r="1434">
          <cell r="B1434" t="str">
            <v/>
          </cell>
          <cell r="C1434" t="str">
            <v/>
          </cell>
        </row>
        <row r="1435">
          <cell r="B1435" t="str">
            <v/>
          </cell>
          <cell r="C1435" t="str">
            <v/>
          </cell>
        </row>
        <row r="1436">
          <cell r="B1436" t="str">
            <v/>
          </cell>
          <cell r="C1436" t="str">
            <v/>
          </cell>
        </row>
        <row r="1437">
          <cell r="B1437" t="str">
            <v/>
          </cell>
          <cell r="C1437" t="str">
            <v/>
          </cell>
        </row>
        <row r="1438">
          <cell r="B1438" t="str">
            <v/>
          </cell>
          <cell r="C1438" t="str">
            <v/>
          </cell>
        </row>
        <row r="1439">
          <cell r="B1439" t="str">
            <v/>
          </cell>
          <cell r="C1439" t="str">
            <v/>
          </cell>
        </row>
        <row r="1440">
          <cell r="B1440" t="str">
            <v/>
          </cell>
          <cell r="C1440" t="str">
            <v/>
          </cell>
        </row>
        <row r="1441">
          <cell r="B1441" t="str">
            <v/>
          </cell>
          <cell r="C1441" t="str">
            <v/>
          </cell>
        </row>
        <row r="1442">
          <cell r="B1442" t="str">
            <v/>
          </cell>
          <cell r="C1442" t="str">
            <v/>
          </cell>
        </row>
        <row r="1443">
          <cell r="B1443" t="str">
            <v/>
          </cell>
          <cell r="C1443" t="str">
            <v/>
          </cell>
        </row>
        <row r="1444">
          <cell r="B1444" t="str">
            <v/>
          </cell>
          <cell r="C1444" t="str">
            <v/>
          </cell>
        </row>
        <row r="1445">
          <cell r="B1445" t="str">
            <v/>
          </cell>
          <cell r="C1445" t="str">
            <v/>
          </cell>
        </row>
        <row r="1446">
          <cell r="B1446" t="str">
            <v/>
          </cell>
          <cell r="C1446" t="str">
            <v/>
          </cell>
        </row>
        <row r="1447">
          <cell r="B1447" t="str">
            <v/>
          </cell>
          <cell r="C1447" t="str">
            <v/>
          </cell>
        </row>
        <row r="1448">
          <cell r="B1448" t="str">
            <v/>
          </cell>
          <cell r="C1448" t="str">
            <v/>
          </cell>
        </row>
        <row r="1449">
          <cell r="B1449" t="str">
            <v/>
          </cell>
          <cell r="C1449" t="str">
            <v/>
          </cell>
        </row>
        <row r="1450">
          <cell r="B1450" t="str">
            <v/>
          </cell>
          <cell r="C1450" t="str">
            <v/>
          </cell>
        </row>
        <row r="1451">
          <cell r="B1451" t="str">
            <v/>
          </cell>
          <cell r="C1451" t="str">
            <v/>
          </cell>
        </row>
        <row r="1452">
          <cell r="B1452" t="str">
            <v/>
          </cell>
          <cell r="C1452" t="str">
            <v/>
          </cell>
        </row>
        <row r="1453">
          <cell r="B1453" t="str">
            <v/>
          </cell>
          <cell r="C1453" t="str">
            <v/>
          </cell>
        </row>
        <row r="1454">
          <cell r="B1454" t="str">
            <v/>
          </cell>
          <cell r="C1454" t="str">
            <v/>
          </cell>
        </row>
        <row r="1455">
          <cell r="B1455" t="str">
            <v/>
          </cell>
          <cell r="C1455" t="str">
            <v/>
          </cell>
        </row>
        <row r="1456">
          <cell r="B1456" t="str">
            <v/>
          </cell>
          <cell r="C1456" t="str">
            <v/>
          </cell>
        </row>
        <row r="1457">
          <cell r="B1457" t="str">
            <v/>
          </cell>
          <cell r="C1457" t="str">
            <v/>
          </cell>
        </row>
        <row r="1458">
          <cell r="B1458" t="str">
            <v/>
          </cell>
          <cell r="C1458" t="str">
            <v/>
          </cell>
        </row>
        <row r="1459">
          <cell r="B1459" t="str">
            <v/>
          </cell>
          <cell r="C1459" t="str">
            <v/>
          </cell>
        </row>
        <row r="1460">
          <cell r="B1460" t="str">
            <v/>
          </cell>
          <cell r="C1460" t="str">
            <v/>
          </cell>
        </row>
        <row r="1461">
          <cell r="B1461" t="str">
            <v/>
          </cell>
          <cell r="C1461" t="str">
            <v/>
          </cell>
        </row>
        <row r="1462">
          <cell r="B1462" t="str">
            <v/>
          </cell>
          <cell r="C1462" t="str">
            <v/>
          </cell>
        </row>
        <row r="1463">
          <cell r="B1463" t="str">
            <v/>
          </cell>
          <cell r="C1463" t="str">
            <v/>
          </cell>
        </row>
        <row r="1464">
          <cell r="B1464" t="str">
            <v/>
          </cell>
          <cell r="C1464" t="str">
            <v/>
          </cell>
        </row>
        <row r="1465">
          <cell r="B1465" t="str">
            <v/>
          </cell>
          <cell r="C1465" t="str">
            <v/>
          </cell>
        </row>
        <row r="1466">
          <cell r="B1466" t="str">
            <v/>
          </cell>
          <cell r="C1466" t="str">
            <v/>
          </cell>
        </row>
        <row r="1467">
          <cell r="B1467" t="str">
            <v/>
          </cell>
          <cell r="C1467" t="str">
            <v/>
          </cell>
        </row>
        <row r="1468">
          <cell r="B1468" t="str">
            <v/>
          </cell>
          <cell r="C1468" t="str">
            <v/>
          </cell>
        </row>
        <row r="1469">
          <cell r="B1469" t="str">
            <v/>
          </cell>
          <cell r="C1469" t="str">
            <v/>
          </cell>
        </row>
        <row r="1470">
          <cell r="B1470" t="str">
            <v/>
          </cell>
          <cell r="C1470" t="str">
            <v/>
          </cell>
        </row>
        <row r="1471">
          <cell r="B1471" t="str">
            <v/>
          </cell>
          <cell r="C1471" t="str">
            <v/>
          </cell>
        </row>
        <row r="1472">
          <cell r="B1472" t="str">
            <v/>
          </cell>
          <cell r="C1472" t="str">
            <v/>
          </cell>
        </row>
        <row r="1473">
          <cell r="B1473" t="str">
            <v/>
          </cell>
          <cell r="C1473" t="str">
            <v/>
          </cell>
        </row>
        <row r="1474">
          <cell r="B1474" t="str">
            <v/>
          </cell>
          <cell r="C1474" t="str">
            <v/>
          </cell>
        </row>
        <row r="1475">
          <cell r="B1475" t="str">
            <v/>
          </cell>
          <cell r="C1475" t="str">
            <v/>
          </cell>
        </row>
        <row r="1476">
          <cell r="B1476" t="str">
            <v/>
          </cell>
          <cell r="C1476" t="str">
            <v/>
          </cell>
        </row>
        <row r="1477">
          <cell r="B1477" t="str">
            <v/>
          </cell>
          <cell r="C1477" t="str">
            <v/>
          </cell>
        </row>
        <row r="1478">
          <cell r="B1478" t="str">
            <v/>
          </cell>
          <cell r="C1478" t="str">
            <v/>
          </cell>
        </row>
        <row r="1479">
          <cell r="B1479" t="str">
            <v/>
          </cell>
          <cell r="C1479" t="str">
            <v/>
          </cell>
        </row>
        <row r="1480">
          <cell r="B1480" t="str">
            <v/>
          </cell>
          <cell r="C1480" t="str">
            <v/>
          </cell>
        </row>
        <row r="1481">
          <cell r="B1481" t="str">
            <v/>
          </cell>
          <cell r="C1481" t="str">
            <v/>
          </cell>
        </row>
        <row r="1482">
          <cell r="B1482" t="str">
            <v/>
          </cell>
          <cell r="C1482" t="str">
            <v/>
          </cell>
        </row>
        <row r="1483">
          <cell r="B1483" t="str">
            <v/>
          </cell>
          <cell r="C1483" t="str">
            <v/>
          </cell>
        </row>
        <row r="1484">
          <cell r="B1484" t="str">
            <v/>
          </cell>
          <cell r="C1484" t="str">
            <v/>
          </cell>
        </row>
        <row r="1485">
          <cell r="B1485" t="str">
            <v/>
          </cell>
          <cell r="C1485" t="str">
            <v/>
          </cell>
        </row>
        <row r="1486">
          <cell r="B1486" t="str">
            <v/>
          </cell>
          <cell r="C1486" t="str">
            <v/>
          </cell>
        </row>
        <row r="1487">
          <cell r="B1487" t="str">
            <v/>
          </cell>
          <cell r="C1487" t="str">
            <v/>
          </cell>
        </row>
        <row r="1488">
          <cell r="B1488" t="str">
            <v/>
          </cell>
          <cell r="C1488" t="str">
            <v/>
          </cell>
        </row>
        <row r="1489">
          <cell r="B1489" t="str">
            <v/>
          </cell>
          <cell r="C1489" t="str">
            <v/>
          </cell>
        </row>
        <row r="1490">
          <cell r="B1490" t="str">
            <v/>
          </cell>
          <cell r="C1490" t="str">
            <v/>
          </cell>
        </row>
        <row r="1491">
          <cell r="B1491" t="str">
            <v/>
          </cell>
          <cell r="C1491" t="str">
            <v/>
          </cell>
        </row>
        <row r="1492">
          <cell r="B1492" t="str">
            <v/>
          </cell>
          <cell r="C1492" t="str">
            <v/>
          </cell>
        </row>
        <row r="1493">
          <cell r="B1493" t="str">
            <v/>
          </cell>
          <cell r="C1493" t="str">
            <v/>
          </cell>
        </row>
        <row r="1494">
          <cell r="B1494" t="str">
            <v/>
          </cell>
          <cell r="C1494" t="str">
            <v/>
          </cell>
        </row>
        <row r="1495">
          <cell r="B1495" t="str">
            <v/>
          </cell>
          <cell r="C1495" t="str">
            <v/>
          </cell>
        </row>
        <row r="1496">
          <cell r="B1496" t="str">
            <v/>
          </cell>
          <cell r="C1496" t="str">
            <v/>
          </cell>
        </row>
        <row r="1497">
          <cell r="B1497" t="str">
            <v/>
          </cell>
          <cell r="C1497" t="str">
            <v/>
          </cell>
        </row>
        <row r="1498">
          <cell r="B1498" t="str">
            <v/>
          </cell>
          <cell r="C1498" t="str">
            <v/>
          </cell>
        </row>
        <row r="1499">
          <cell r="B1499" t="str">
            <v/>
          </cell>
          <cell r="C1499" t="str">
            <v/>
          </cell>
        </row>
        <row r="1500">
          <cell r="B1500" t="str">
            <v/>
          </cell>
          <cell r="C1500" t="str">
            <v/>
          </cell>
        </row>
        <row r="1501">
          <cell r="B1501" t="str">
            <v/>
          </cell>
          <cell r="C1501" t="str">
            <v/>
          </cell>
        </row>
        <row r="1502">
          <cell r="B1502" t="str">
            <v/>
          </cell>
          <cell r="C1502" t="str">
            <v/>
          </cell>
        </row>
        <row r="1503">
          <cell r="B1503" t="str">
            <v/>
          </cell>
          <cell r="C1503" t="str">
            <v/>
          </cell>
        </row>
        <row r="1504">
          <cell r="B1504" t="str">
            <v/>
          </cell>
          <cell r="C1504" t="str">
            <v/>
          </cell>
        </row>
        <row r="1505">
          <cell r="B1505" t="str">
            <v/>
          </cell>
          <cell r="C1505" t="str">
            <v/>
          </cell>
        </row>
        <row r="1506">
          <cell r="B1506" t="str">
            <v/>
          </cell>
          <cell r="C1506" t="str">
            <v/>
          </cell>
        </row>
        <row r="1507">
          <cell r="B1507" t="str">
            <v/>
          </cell>
          <cell r="C1507" t="str">
            <v/>
          </cell>
        </row>
        <row r="1508">
          <cell r="B1508" t="str">
            <v/>
          </cell>
          <cell r="C1508" t="str">
            <v/>
          </cell>
        </row>
        <row r="1509">
          <cell r="B1509" t="str">
            <v/>
          </cell>
          <cell r="C1509" t="str">
            <v/>
          </cell>
        </row>
        <row r="1510">
          <cell r="B1510" t="str">
            <v/>
          </cell>
          <cell r="C1510" t="str">
            <v/>
          </cell>
        </row>
        <row r="1511">
          <cell r="B1511" t="str">
            <v/>
          </cell>
          <cell r="C1511" t="str">
            <v/>
          </cell>
        </row>
        <row r="1512">
          <cell r="B1512" t="str">
            <v/>
          </cell>
          <cell r="C1512" t="str">
            <v/>
          </cell>
        </row>
        <row r="1513">
          <cell r="B1513" t="str">
            <v/>
          </cell>
          <cell r="C1513" t="str">
            <v/>
          </cell>
        </row>
        <row r="1514">
          <cell r="B1514" t="str">
            <v/>
          </cell>
          <cell r="C1514" t="str">
            <v/>
          </cell>
        </row>
        <row r="1515">
          <cell r="B1515" t="str">
            <v/>
          </cell>
          <cell r="C1515" t="str">
            <v/>
          </cell>
        </row>
        <row r="1516">
          <cell r="B1516" t="str">
            <v/>
          </cell>
          <cell r="C1516" t="str">
            <v/>
          </cell>
        </row>
        <row r="1517">
          <cell r="B1517" t="str">
            <v/>
          </cell>
          <cell r="C1517" t="str">
            <v/>
          </cell>
        </row>
        <row r="1518">
          <cell r="B1518" t="str">
            <v/>
          </cell>
          <cell r="C1518" t="str">
            <v/>
          </cell>
        </row>
        <row r="1519">
          <cell r="B1519" t="str">
            <v/>
          </cell>
          <cell r="C1519" t="str">
            <v/>
          </cell>
        </row>
        <row r="1520">
          <cell r="B1520" t="str">
            <v/>
          </cell>
          <cell r="C1520" t="str">
            <v/>
          </cell>
        </row>
        <row r="1521">
          <cell r="B1521" t="str">
            <v/>
          </cell>
          <cell r="C1521" t="str">
            <v/>
          </cell>
        </row>
        <row r="1522">
          <cell r="B1522" t="str">
            <v/>
          </cell>
          <cell r="C1522" t="str">
            <v/>
          </cell>
        </row>
        <row r="1523">
          <cell r="B1523" t="str">
            <v/>
          </cell>
          <cell r="C1523" t="str">
            <v/>
          </cell>
        </row>
        <row r="1524">
          <cell r="B1524" t="str">
            <v/>
          </cell>
          <cell r="C1524" t="str">
            <v/>
          </cell>
        </row>
        <row r="1525">
          <cell r="B1525" t="str">
            <v/>
          </cell>
          <cell r="C1525" t="str">
            <v/>
          </cell>
        </row>
        <row r="1526">
          <cell r="B1526" t="str">
            <v/>
          </cell>
          <cell r="C1526" t="str">
            <v/>
          </cell>
        </row>
        <row r="1527">
          <cell r="B1527" t="str">
            <v/>
          </cell>
          <cell r="C1527" t="str">
            <v/>
          </cell>
        </row>
        <row r="1528">
          <cell r="B1528" t="str">
            <v/>
          </cell>
          <cell r="C1528" t="str">
            <v/>
          </cell>
        </row>
        <row r="1529">
          <cell r="B1529" t="str">
            <v/>
          </cell>
          <cell r="C1529" t="str">
            <v/>
          </cell>
        </row>
        <row r="1530">
          <cell r="B1530" t="str">
            <v/>
          </cell>
          <cell r="C1530" t="str">
            <v/>
          </cell>
        </row>
        <row r="1531">
          <cell r="B1531" t="str">
            <v/>
          </cell>
          <cell r="C1531" t="str">
            <v/>
          </cell>
        </row>
        <row r="1532">
          <cell r="B1532" t="str">
            <v/>
          </cell>
          <cell r="C1532" t="str">
            <v/>
          </cell>
        </row>
        <row r="1533">
          <cell r="B1533" t="str">
            <v/>
          </cell>
          <cell r="C1533" t="str">
            <v/>
          </cell>
        </row>
        <row r="1534">
          <cell r="B1534" t="str">
            <v/>
          </cell>
          <cell r="C1534" t="str">
            <v/>
          </cell>
        </row>
        <row r="1535">
          <cell r="B1535" t="str">
            <v/>
          </cell>
          <cell r="C1535" t="str">
            <v/>
          </cell>
        </row>
        <row r="1536">
          <cell r="B1536" t="str">
            <v/>
          </cell>
          <cell r="C1536" t="str">
            <v/>
          </cell>
        </row>
        <row r="1537">
          <cell r="B1537" t="str">
            <v/>
          </cell>
          <cell r="C1537" t="str">
            <v/>
          </cell>
        </row>
        <row r="1538">
          <cell r="B1538" t="str">
            <v/>
          </cell>
          <cell r="C1538" t="str">
            <v/>
          </cell>
        </row>
        <row r="1539">
          <cell r="B1539" t="str">
            <v/>
          </cell>
          <cell r="C1539" t="str">
            <v/>
          </cell>
        </row>
        <row r="1540">
          <cell r="B1540" t="str">
            <v/>
          </cell>
          <cell r="C1540" t="str">
            <v/>
          </cell>
        </row>
        <row r="1541">
          <cell r="B1541" t="str">
            <v/>
          </cell>
          <cell r="C1541" t="str">
            <v/>
          </cell>
        </row>
        <row r="1542">
          <cell r="B1542" t="str">
            <v/>
          </cell>
          <cell r="C1542" t="str">
            <v/>
          </cell>
        </row>
        <row r="1543">
          <cell r="B1543" t="str">
            <v/>
          </cell>
          <cell r="C1543" t="str">
            <v/>
          </cell>
        </row>
        <row r="1544">
          <cell r="B1544" t="str">
            <v/>
          </cell>
          <cell r="C1544" t="str">
            <v/>
          </cell>
        </row>
        <row r="1545">
          <cell r="B1545" t="str">
            <v/>
          </cell>
          <cell r="C1545" t="str">
            <v/>
          </cell>
        </row>
        <row r="1546">
          <cell r="B1546" t="str">
            <v/>
          </cell>
          <cell r="C1546" t="str">
            <v/>
          </cell>
        </row>
        <row r="1547">
          <cell r="B1547" t="str">
            <v/>
          </cell>
          <cell r="C1547" t="str">
            <v/>
          </cell>
        </row>
        <row r="1548">
          <cell r="B1548" t="str">
            <v/>
          </cell>
          <cell r="C1548" t="str">
            <v/>
          </cell>
        </row>
        <row r="1549">
          <cell r="B1549" t="str">
            <v/>
          </cell>
          <cell r="C1549" t="str">
            <v/>
          </cell>
        </row>
        <row r="1550">
          <cell r="B1550" t="str">
            <v/>
          </cell>
          <cell r="C1550" t="str">
            <v/>
          </cell>
        </row>
        <row r="1551">
          <cell r="B1551" t="str">
            <v/>
          </cell>
          <cell r="C1551" t="str">
            <v/>
          </cell>
        </row>
        <row r="1552">
          <cell r="B1552" t="str">
            <v/>
          </cell>
          <cell r="C1552" t="str">
            <v/>
          </cell>
        </row>
        <row r="1553">
          <cell r="B1553" t="str">
            <v/>
          </cell>
          <cell r="C1553" t="str">
            <v/>
          </cell>
        </row>
        <row r="1554">
          <cell r="B1554" t="str">
            <v/>
          </cell>
          <cell r="C1554" t="str">
            <v/>
          </cell>
        </row>
        <row r="1555">
          <cell r="B1555" t="str">
            <v/>
          </cell>
          <cell r="C1555" t="str">
            <v/>
          </cell>
        </row>
        <row r="1556">
          <cell r="B1556" t="str">
            <v/>
          </cell>
          <cell r="C1556" t="str">
            <v/>
          </cell>
        </row>
        <row r="1557">
          <cell r="B1557" t="str">
            <v/>
          </cell>
          <cell r="C1557" t="str">
            <v/>
          </cell>
        </row>
        <row r="1558">
          <cell r="B1558" t="str">
            <v/>
          </cell>
          <cell r="C1558" t="str">
            <v/>
          </cell>
        </row>
        <row r="1559">
          <cell r="B1559" t="str">
            <v/>
          </cell>
          <cell r="C1559" t="str">
            <v/>
          </cell>
        </row>
        <row r="1560">
          <cell r="B1560" t="str">
            <v/>
          </cell>
          <cell r="C1560" t="str">
            <v/>
          </cell>
        </row>
        <row r="1561">
          <cell r="B1561" t="str">
            <v/>
          </cell>
          <cell r="C1561" t="str">
            <v/>
          </cell>
        </row>
        <row r="1562">
          <cell r="B1562" t="str">
            <v/>
          </cell>
          <cell r="C1562" t="str">
            <v/>
          </cell>
        </row>
        <row r="1563">
          <cell r="B1563" t="str">
            <v/>
          </cell>
          <cell r="C1563" t="str">
            <v/>
          </cell>
        </row>
        <row r="1564">
          <cell r="B1564" t="str">
            <v/>
          </cell>
          <cell r="C1564" t="str">
            <v/>
          </cell>
        </row>
        <row r="1565">
          <cell r="B1565" t="str">
            <v/>
          </cell>
          <cell r="C1565" t="str">
            <v/>
          </cell>
        </row>
        <row r="1566">
          <cell r="B1566" t="str">
            <v/>
          </cell>
          <cell r="C1566" t="str">
            <v/>
          </cell>
        </row>
        <row r="1567">
          <cell r="B1567" t="str">
            <v/>
          </cell>
          <cell r="C1567" t="str">
            <v/>
          </cell>
        </row>
        <row r="1568">
          <cell r="B1568" t="str">
            <v/>
          </cell>
          <cell r="C1568" t="str">
            <v/>
          </cell>
        </row>
        <row r="1569">
          <cell r="B1569" t="str">
            <v/>
          </cell>
          <cell r="C1569" t="str">
            <v/>
          </cell>
        </row>
        <row r="1570">
          <cell r="B1570" t="str">
            <v/>
          </cell>
          <cell r="C1570" t="str">
            <v/>
          </cell>
        </row>
        <row r="1571">
          <cell r="B1571" t="str">
            <v/>
          </cell>
          <cell r="C1571" t="str">
            <v/>
          </cell>
        </row>
        <row r="1572">
          <cell r="B1572" t="str">
            <v/>
          </cell>
          <cell r="C1572" t="str">
            <v/>
          </cell>
        </row>
        <row r="1573">
          <cell r="B1573" t="str">
            <v/>
          </cell>
          <cell r="C1573" t="str">
            <v/>
          </cell>
        </row>
        <row r="1574">
          <cell r="B1574" t="str">
            <v/>
          </cell>
          <cell r="C1574" t="str">
            <v/>
          </cell>
        </row>
        <row r="1575">
          <cell r="B1575" t="str">
            <v/>
          </cell>
          <cell r="C1575" t="str">
            <v/>
          </cell>
        </row>
        <row r="1576">
          <cell r="B1576" t="str">
            <v/>
          </cell>
          <cell r="C1576" t="str">
            <v/>
          </cell>
        </row>
        <row r="1577">
          <cell r="B1577" t="str">
            <v/>
          </cell>
          <cell r="C1577" t="str">
            <v/>
          </cell>
        </row>
        <row r="1578">
          <cell r="B1578" t="str">
            <v/>
          </cell>
          <cell r="C1578" t="str">
            <v/>
          </cell>
        </row>
        <row r="1579">
          <cell r="B1579" t="str">
            <v/>
          </cell>
          <cell r="C1579" t="str">
            <v/>
          </cell>
        </row>
        <row r="1580">
          <cell r="B1580" t="str">
            <v/>
          </cell>
          <cell r="C1580" t="str">
            <v/>
          </cell>
        </row>
        <row r="1581">
          <cell r="B1581" t="str">
            <v/>
          </cell>
          <cell r="C1581" t="str">
            <v/>
          </cell>
        </row>
        <row r="1582">
          <cell r="B1582" t="str">
            <v/>
          </cell>
          <cell r="C1582" t="str">
            <v/>
          </cell>
        </row>
        <row r="1583">
          <cell r="B1583" t="str">
            <v/>
          </cell>
          <cell r="C1583" t="str">
            <v/>
          </cell>
        </row>
        <row r="1584">
          <cell r="B1584" t="str">
            <v/>
          </cell>
          <cell r="C1584" t="str">
            <v/>
          </cell>
        </row>
        <row r="1585">
          <cell r="B1585" t="str">
            <v/>
          </cell>
          <cell r="C1585" t="str">
            <v/>
          </cell>
        </row>
        <row r="1586">
          <cell r="B1586" t="str">
            <v/>
          </cell>
          <cell r="C1586" t="str">
            <v/>
          </cell>
        </row>
        <row r="1587">
          <cell r="B1587" t="str">
            <v/>
          </cell>
          <cell r="C1587" t="str">
            <v/>
          </cell>
        </row>
        <row r="1588">
          <cell r="B1588" t="str">
            <v/>
          </cell>
          <cell r="C1588" t="str">
            <v/>
          </cell>
        </row>
        <row r="1589">
          <cell r="B1589" t="str">
            <v/>
          </cell>
          <cell r="C1589" t="str">
            <v/>
          </cell>
        </row>
        <row r="1590">
          <cell r="B1590" t="str">
            <v/>
          </cell>
          <cell r="C1590" t="str">
            <v/>
          </cell>
        </row>
        <row r="1591">
          <cell r="B1591" t="str">
            <v/>
          </cell>
          <cell r="C1591" t="str">
            <v/>
          </cell>
        </row>
        <row r="1592">
          <cell r="B1592" t="str">
            <v/>
          </cell>
          <cell r="C1592" t="str">
            <v/>
          </cell>
        </row>
        <row r="1593">
          <cell r="B1593" t="str">
            <v/>
          </cell>
          <cell r="C1593" t="str">
            <v/>
          </cell>
        </row>
        <row r="1594">
          <cell r="B1594" t="str">
            <v/>
          </cell>
          <cell r="C1594" t="str">
            <v/>
          </cell>
        </row>
        <row r="1595">
          <cell r="B1595" t="str">
            <v/>
          </cell>
          <cell r="C1595" t="str">
            <v/>
          </cell>
        </row>
        <row r="1596">
          <cell r="B1596" t="str">
            <v/>
          </cell>
          <cell r="C1596" t="str">
            <v/>
          </cell>
        </row>
        <row r="1597">
          <cell r="B1597" t="str">
            <v/>
          </cell>
          <cell r="C1597" t="str">
            <v/>
          </cell>
        </row>
        <row r="1598">
          <cell r="B1598" t="str">
            <v/>
          </cell>
          <cell r="C1598" t="str">
            <v/>
          </cell>
        </row>
        <row r="1599">
          <cell r="B1599" t="str">
            <v/>
          </cell>
          <cell r="C1599" t="str">
            <v/>
          </cell>
        </row>
        <row r="1600">
          <cell r="B1600" t="str">
            <v/>
          </cell>
          <cell r="C1600" t="str">
            <v/>
          </cell>
        </row>
        <row r="1601">
          <cell r="B1601" t="str">
            <v/>
          </cell>
          <cell r="C1601" t="str">
            <v/>
          </cell>
        </row>
        <row r="1602">
          <cell r="B1602" t="str">
            <v/>
          </cell>
          <cell r="C1602" t="str">
            <v/>
          </cell>
        </row>
        <row r="1603">
          <cell r="B1603" t="str">
            <v/>
          </cell>
          <cell r="C1603" t="str">
            <v/>
          </cell>
        </row>
        <row r="1604">
          <cell r="B1604" t="str">
            <v/>
          </cell>
          <cell r="C1604" t="str">
            <v/>
          </cell>
        </row>
        <row r="1605">
          <cell r="B1605" t="str">
            <v/>
          </cell>
          <cell r="C1605" t="str">
            <v/>
          </cell>
        </row>
        <row r="1606">
          <cell r="B1606" t="str">
            <v/>
          </cell>
          <cell r="C1606" t="str">
            <v/>
          </cell>
        </row>
        <row r="1607">
          <cell r="B1607" t="str">
            <v/>
          </cell>
          <cell r="C1607" t="str">
            <v/>
          </cell>
        </row>
        <row r="1608">
          <cell r="B1608" t="str">
            <v/>
          </cell>
          <cell r="C1608" t="str">
            <v/>
          </cell>
        </row>
        <row r="1609">
          <cell r="B1609" t="str">
            <v/>
          </cell>
          <cell r="C1609" t="str">
            <v/>
          </cell>
        </row>
        <row r="1610">
          <cell r="B1610" t="str">
            <v/>
          </cell>
          <cell r="C1610" t="str">
            <v/>
          </cell>
        </row>
        <row r="1611">
          <cell r="B1611" t="str">
            <v/>
          </cell>
          <cell r="C1611" t="str">
            <v/>
          </cell>
        </row>
        <row r="1612">
          <cell r="B1612" t="str">
            <v/>
          </cell>
          <cell r="C1612" t="str">
            <v/>
          </cell>
        </row>
        <row r="1613">
          <cell r="B1613" t="str">
            <v/>
          </cell>
          <cell r="C1613" t="str">
            <v/>
          </cell>
        </row>
        <row r="1614">
          <cell r="B1614" t="str">
            <v/>
          </cell>
          <cell r="C1614" t="str">
            <v/>
          </cell>
        </row>
        <row r="1615">
          <cell r="B1615" t="str">
            <v/>
          </cell>
          <cell r="C1615" t="str">
            <v/>
          </cell>
        </row>
        <row r="1616">
          <cell r="B1616" t="str">
            <v/>
          </cell>
          <cell r="C1616" t="str">
            <v/>
          </cell>
        </row>
        <row r="1617">
          <cell r="B1617" t="str">
            <v/>
          </cell>
          <cell r="C1617" t="str">
            <v/>
          </cell>
        </row>
        <row r="1618">
          <cell r="B1618" t="str">
            <v/>
          </cell>
          <cell r="C1618" t="str">
            <v/>
          </cell>
        </row>
        <row r="1619">
          <cell r="B1619" t="str">
            <v/>
          </cell>
          <cell r="C1619" t="str">
            <v/>
          </cell>
        </row>
        <row r="1620">
          <cell r="B1620" t="str">
            <v/>
          </cell>
          <cell r="C1620" t="str">
            <v/>
          </cell>
        </row>
        <row r="1621">
          <cell r="B1621" t="str">
            <v/>
          </cell>
          <cell r="C1621" t="str">
            <v/>
          </cell>
        </row>
        <row r="1622">
          <cell r="B1622" t="str">
            <v/>
          </cell>
          <cell r="C1622" t="str">
            <v/>
          </cell>
        </row>
        <row r="1623">
          <cell r="B1623" t="str">
            <v/>
          </cell>
          <cell r="C1623" t="str">
            <v/>
          </cell>
        </row>
        <row r="1624">
          <cell r="B1624" t="str">
            <v/>
          </cell>
          <cell r="C1624" t="str">
            <v/>
          </cell>
        </row>
        <row r="1625">
          <cell r="B1625" t="str">
            <v/>
          </cell>
          <cell r="C1625" t="str">
            <v/>
          </cell>
        </row>
        <row r="1626">
          <cell r="B1626" t="str">
            <v/>
          </cell>
          <cell r="C1626" t="str">
            <v/>
          </cell>
        </row>
        <row r="1627">
          <cell r="B1627" t="str">
            <v/>
          </cell>
          <cell r="C1627" t="str">
            <v/>
          </cell>
        </row>
        <row r="1628">
          <cell r="B1628" t="str">
            <v/>
          </cell>
          <cell r="C1628" t="str">
            <v/>
          </cell>
        </row>
        <row r="1629">
          <cell r="B1629" t="str">
            <v/>
          </cell>
          <cell r="C1629" t="str">
            <v/>
          </cell>
        </row>
        <row r="1630">
          <cell r="B1630" t="str">
            <v/>
          </cell>
          <cell r="C1630" t="str">
            <v/>
          </cell>
        </row>
        <row r="1631">
          <cell r="B1631" t="str">
            <v/>
          </cell>
          <cell r="C1631" t="str">
            <v/>
          </cell>
        </row>
        <row r="1632">
          <cell r="B1632" t="str">
            <v/>
          </cell>
          <cell r="C1632" t="str">
            <v/>
          </cell>
        </row>
        <row r="1633">
          <cell r="B1633" t="str">
            <v/>
          </cell>
          <cell r="C1633" t="str">
            <v/>
          </cell>
        </row>
        <row r="1634">
          <cell r="B1634" t="str">
            <v/>
          </cell>
          <cell r="C1634" t="str">
            <v/>
          </cell>
        </row>
        <row r="1635">
          <cell r="B1635" t="str">
            <v/>
          </cell>
          <cell r="C1635" t="str">
            <v/>
          </cell>
        </row>
        <row r="1636">
          <cell r="B1636" t="str">
            <v/>
          </cell>
          <cell r="C1636" t="str">
            <v/>
          </cell>
        </row>
        <row r="1637">
          <cell r="B1637" t="str">
            <v/>
          </cell>
          <cell r="C1637" t="str">
            <v/>
          </cell>
        </row>
        <row r="1638">
          <cell r="B1638" t="str">
            <v/>
          </cell>
          <cell r="C1638" t="str">
            <v/>
          </cell>
        </row>
        <row r="1639">
          <cell r="B1639" t="str">
            <v/>
          </cell>
          <cell r="C1639" t="str">
            <v/>
          </cell>
        </row>
        <row r="1640">
          <cell r="B1640" t="str">
            <v/>
          </cell>
          <cell r="C1640" t="str">
            <v/>
          </cell>
        </row>
        <row r="1641">
          <cell r="B1641" t="str">
            <v/>
          </cell>
          <cell r="C1641" t="str">
            <v/>
          </cell>
        </row>
        <row r="1642">
          <cell r="B1642" t="str">
            <v/>
          </cell>
          <cell r="C1642" t="str">
            <v/>
          </cell>
        </row>
        <row r="1643">
          <cell r="B1643" t="str">
            <v/>
          </cell>
          <cell r="C1643" t="str">
            <v/>
          </cell>
        </row>
        <row r="1644">
          <cell r="B1644" t="str">
            <v/>
          </cell>
          <cell r="C1644" t="str">
            <v/>
          </cell>
        </row>
        <row r="1645">
          <cell r="B1645" t="str">
            <v/>
          </cell>
          <cell r="C1645" t="str">
            <v/>
          </cell>
        </row>
        <row r="1646">
          <cell r="B1646" t="str">
            <v/>
          </cell>
          <cell r="C1646" t="str">
            <v/>
          </cell>
        </row>
        <row r="1647">
          <cell r="B1647" t="str">
            <v/>
          </cell>
          <cell r="C1647" t="str">
            <v/>
          </cell>
        </row>
        <row r="1648">
          <cell r="B1648" t="str">
            <v/>
          </cell>
          <cell r="C1648" t="str">
            <v/>
          </cell>
        </row>
        <row r="1649">
          <cell r="B1649" t="str">
            <v/>
          </cell>
          <cell r="C1649" t="str">
            <v/>
          </cell>
        </row>
        <row r="1650">
          <cell r="B1650" t="str">
            <v/>
          </cell>
          <cell r="C1650" t="str">
            <v/>
          </cell>
        </row>
        <row r="1651">
          <cell r="B1651" t="str">
            <v/>
          </cell>
          <cell r="C1651" t="str">
            <v/>
          </cell>
        </row>
        <row r="1652">
          <cell r="B1652" t="str">
            <v/>
          </cell>
          <cell r="C1652" t="str">
            <v/>
          </cell>
        </row>
        <row r="1653">
          <cell r="B1653" t="str">
            <v/>
          </cell>
          <cell r="C1653" t="str">
            <v/>
          </cell>
        </row>
        <row r="1654">
          <cell r="B1654" t="str">
            <v/>
          </cell>
          <cell r="C1654" t="str">
            <v/>
          </cell>
        </row>
        <row r="1655">
          <cell r="B1655" t="str">
            <v/>
          </cell>
          <cell r="C1655" t="str">
            <v/>
          </cell>
        </row>
        <row r="1656">
          <cell r="B1656" t="str">
            <v/>
          </cell>
          <cell r="C1656" t="str">
            <v/>
          </cell>
        </row>
        <row r="1657">
          <cell r="B1657" t="str">
            <v/>
          </cell>
          <cell r="C1657" t="str">
            <v/>
          </cell>
        </row>
        <row r="1658">
          <cell r="B1658" t="str">
            <v/>
          </cell>
          <cell r="C1658" t="str">
            <v/>
          </cell>
        </row>
        <row r="1659">
          <cell r="B1659" t="str">
            <v/>
          </cell>
          <cell r="C1659" t="str">
            <v/>
          </cell>
        </row>
        <row r="1660">
          <cell r="B1660" t="str">
            <v/>
          </cell>
          <cell r="C1660" t="str">
            <v/>
          </cell>
        </row>
        <row r="1661">
          <cell r="B1661" t="str">
            <v/>
          </cell>
          <cell r="C1661" t="str">
            <v/>
          </cell>
        </row>
        <row r="1662">
          <cell r="B1662" t="str">
            <v/>
          </cell>
          <cell r="C1662" t="str">
            <v/>
          </cell>
        </row>
        <row r="1663">
          <cell r="B1663" t="str">
            <v/>
          </cell>
          <cell r="C1663" t="str">
            <v/>
          </cell>
        </row>
        <row r="1664">
          <cell r="B1664" t="str">
            <v/>
          </cell>
          <cell r="C1664" t="str">
            <v/>
          </cell>
        </row>
        <row r="1665">
          <cell r="B1665" t="str">
            <v/>
          </cell>
          <cell r="C1665" t="str">
            <v/>
          </cell>
        </row>
        <row r="1666">
          <cell r="B1666" t="str">
            <v/>
          </cell>
          <cell r="C1666" t="str">
            <v/>
          </cell>
        </row>
        <row r="1667">
          <cell r="B1667" t="str">
            <v/>
          </cell>
          <cell r="C1667" t="str">
            <v/>
          </cell>
        </row>
        <row r="1668">
          <cell r="B1668" t="str">
            <v/>
          </cell>
          <cell r="C1668" t="str">
            <v/>
          </cell>
        </row>
        <row r="1669">
          <cell r="B1669" t="str">
            <v/>
          </cell>
          <cell r="C1669" t="str">
            <v/>
          </cell>
        </row>
        <row r="1670">
          <cell r="B1670" t="str">
            <v/>
          </cell>
          <cell r="C1670" t="str">
            <v/>
          </cell>
        </row>
        <row r="1671">
          <cell r="B1671" t="str">
            <v/>
          </cell>
          <cell r="C1671" t="str">
            <v/>
          </cell>
        </row>
        <row r="1672">
          <cell r="B1672" t="str">
            <v/>
          </cell>
          <cell r="C1672" t="str">
            <v/>
          </cell>
        </row>
        <row r="1673">
          <cell r="B1673" t="str">
            <v/>
          </cell>
          <cell r="C1673" t="str">
            <v/>
          </cell>
        </row>
        <row r="1674">
          <cell r="B1674" t="str">
            <v/>
          </cell>
          <cell r="C1674" t="str">
            <v/>
          </cell>
        </row>
        <row r="1675">
          <cell r="B1675" t="str">
            <v/>
          </cell>
          <cell r="C1675" t="str">
            <v/>
          </cell>
        </row>
        <row r="1676">
          <cell r="B1676" t="str">
            <v/>
          </cell>
          <cell r="C1676" t="str">
            <v/>
          </cell>
        </row>
        <row r="1677">
          <cell r="B1677" t="str">
            <v/>
          </cell>
          <cell r="C1677" t="str">
            <v/>
          </cell>
        </row>
        <row r="1678">
          <cell r="B1678" t="str">
            <v/>
          </cell>
          <cell r="C1678" t="str">
            <v/>
          </cell>
        </row>
        <row r="1679">
          <cell r="B1679" t="str">
            <v/>
          </cell>
          <cell r="C1679" t="str">
            <v/>
          </cell>
        </row>
        <row r="1680">
          <cell r="B1680" t="str">
            <v/>
          </cell>
          <cell r="C1680" t="str">
            <v/>
          </cell>
        </row>
        <row r="1681">
          <cell r="B1681" t="str">
            <v/>
          </cell>
          <cell r="C1681" t="str">
            <v/>
          </cell>
        </row>
        <row r="1682">
          <cell r="B1682" t="str">
            <v/>
          </cell>
          <cell r="C1682" t="str">
            <v/>
          </cell>
        </row>
        <row r="1683">
          <cell r="B1683" t="str">
            <v/>
          </cell>
          <cell r="C1683" t="str">
            <v/>
          </cell>
        </row>
        <row r="1684">
          <cell r="B1684" t="str">
            <v/>
          </cell>
          <cell r="C1684" t="str">
            <v/>
          </cell>
        </row>
        <row r="1685">
          <cell r="B1685" t="str">
            <v/>
          </cell>
          <cell r="C1685" t="str">
            <v/>
          </cell>
        </row>
        <row r="1686">
          <cell r="B1686" t="str">
            <v/>
          </cell>
          <cell r="C1686" t="str">
            <v/>
          </cell>
        </row>
        <row r="1687">
          <cell r="B1687" t="str">
            <v/>
          </cell>
          <cell r="C1687" t="str">
            <v/>
          </cell>
        </row>
        <row r="1688">
          <cell r="B1688" t="str">
            <v/>
          </cell>
          <cell r="C1688" t="str">
            <v/>
          </cell>
        </row>
        <row r="1689">
          <cell r="B1689" t="str">
            <v/>
          </cell>
          <cell r="C1689" t="str">
            <v/>
          </cell>
        </row>
        <row r="1690">
          <cell r="B1690" t="str">
            <v/>
          </cell>
          <cell r="C1690" t="str">
            <v/>
          </cell>
        </row>
        <row r="1691">
          <cell r="B1691" t="str">
            <v/>
          </cell>
          <cell r="C1691" t="str">
            <v/>
          </cell>
        </row>
        <row r="1692">
          <cell r="B1692" t="str">
            <v/>
          </cell>
          <cell r="C1692" t="str">
            <v/>
          </cell>
        </row>
        <row r="1693">
          <cell r="B1693" t="str">
            <v/>
          </cell>
          <cell r="C1693" t="str">
            <v/>
          </cell>
        </row>
        <row r="1694">
          <cell r="B1694" t="str">
            <v/>
          </cell>
          <cell r="C1694" t="str">
            <v/>
          </cell>
        </row>
        <row r="1695">
          <cell r="B1695" t="str">
            <v/>
          </cell>
          <cell r="C1695" t="str">
            <v/>
          </cell>
        </row>
        <row r="1696">
          <cell r="B1696" t="str">
            <v/>
          </cell>
          <cell r="C1696" t="str">
            <v/>
          </cell>
        </row>
        <row r="1697">
          <cell r="B1697" t="str">
            <v/>
          </cell>
          <cell r="C1697" t="str">
            <v/>
          </cell>
        </row>
        <row r="1698">
          <cell r="B1698" t="str">
            <v/>
          </cell>
          <cell r="C1698" t="str">
            <v/>
          </cell>
        </row>
        <row r="1699">
          <cell r="B1699" t="str">
            <v/>
          </cell>
          <cell r="C1699" t="str">
            <v/>
          </cell>
        </row>
        <row r="1700">
          <cell r="B1700" t="str">
            <v/>
          </cell>
          <cell r="C1700" t="str">
            <v/>
          </cell>
        </row>
        <row r="1701">
          <cell r="B1701" t="str">
            <v/>
          </cell>
          <cell r="C1701" t="str">
            <v/>
          </cell>
        </row>
        <row r="1702">
          <cell r="B1702" t="str">
            <v/>
          </cell>
          <cell r="C1702" t="str">
            <v/>
          </cell>
        </row>
        <row r="1703">
          <cell r="B1703" t="str">
            <v/>
          </cell>
          <cell r="C1703" t="str">
            <v/>
          </cell>
        </row>
        <row r="1704">
          <cell r="B1704" t="str">
            <v/>
          </cell>
          <cell r="C1704" t="str">
            <v/>
          </cell>
        </row>
        <row r="1705">
          <cell r="B1705" t="str">
            <v/>
          </cell>
          <cell r="C1705" t="str">
            <v/>
          </cell>
        </row>
        <row r="1706">
          <cell r="B1706" t="str">
            <v/>
          </cell>
          <cell r="C1706" t="str">
            <v/>
          </cell>
        </row>
        <row r="1707">
          <cell r="B1707" t="str">
            <v/>
          </cell>
          <cell r="C1707" t="str">
            <v/>
          </cell>
        </row>
        <row r="1708">
          <cell r="B1708" t="str">
            <v/>
          </cell>
          <cell r="C1708" t="str">
            <v/>
          </cell>
        </row>
        <row r="1709">
          <cell r="B1709" t="str">
            <v/>
          </cell>
          <cell r="C1709" t="str">
            <v/>
          </cell>
        </row>
        <row r="1710">
          <cell r="B1710" t="str">
            <v/>
          </cell>
          <cell r="C1710" t="str">
            <v/>
          </cell>
        </row>
        <row r="1711">
          <cell r="B1711" t="str">
            <v/>
          </cell>
          <cell r="C1711" t="str">
            <v/>
          </cell>
        </row>
        <row r="1712">
          <cell r="B1712" t="str">
            <v/>
          </cell>
          <cell r="C1712" t="str">
            <v/>
          </cell>
        </row>
        <row r="1713">
          <cell r="B1713" t="str">
            <v/>
          </cell>
          <cell r="C1713" t="str">
            <v/>
          </cell>
        </row>
        <row r="1714">
          <cell r="B1714" t="str">
            <v/>
          </cell>
          <cell r="C1714" t="str">
            <v/>
          </cell>
        </row>
        <row r="1715">
          <cell r="B1715" t="str">
            <v/>
          </cell>
          <cell r="C1715" t="str">
            <v/>
          </cell>
        </row>
        <row r="1716">
          <cell r="B1716" t="str">
            <v/>
          </cell>
          <cell r="C1716" t="str">
            <v/>
          </cell>
        </row>
        <row r="1717">
          <cell r="B1717" t="str">
            <v/>
          </cell>
          <cell r="C1717" t="str">
            <v/>
          </cell>
        </row>
        <row r="1718">
          <cell r="B1718" t="str">
            <v/>
          </cell>
          <cell r="C1718" t="str">
            <v/>
          </cell>
        </row>
        <row r="1719">
          <cell r="B1719" t="str">
            <v/>
          </cell>
          <cell r="C1719" t="str">
            <v/>
          </cell>
        </row>
        <row r="1720">
          <cell r="B1720" t="str">
            <v/>
          </cell>
          <cell r="C1720" t="str">
            <v/>
          </cell>
        </row>
        <row r="1721">
          <cell r="B1721" t="str">
            <v/>
          </cell>
          <cell r="C1721" t="str">
            <v/>
          </cell>
        </row>
        <row r="1722">
          <cell r="B1722" t="str">
            <v/>
          </cell>
          <cell r="C1722" t="str">
            <v/>
          </cell>
        </row>
        <row r="1723">
          <cell r="B1723" t="str">
            <v/>
          </cell>
          <cell r="C1723" t="str">
            <v/>
          </cell>
        </row>
        <row r="1724">
          <cell r="B1724" t="str">
            <v/>
          </cell>
          <cell r="C1724" t="str">
            <v/>
          </cell>
        </row>
        <row r="1725">
          <cell r="B1725" t="str">
            <v/>
          </cell>
          <cell r="C1725" t="str">
            <v/>
          </cell>
        </row>
        <row r="1726">
          <cell r="B1726" t="str">
            <v/>
          </cell>
          <cell r="C1726" t="str">
            <v/>
          </cell>
        </row>
        <row r="1727">
          <cell r="B1727" t="str">
            <v/>
          </cell>
          <cell r="C1727" t="str">
            <v/>
          </cell>
        </row>
        <row r="1728">
          <cell r="B1728" t="str">
            <v/>
          </cell>
          <cell r="C1728" t="str">
            <v/>
          </cell>
        </row>
        <row r="1729">
          <cell r="B1729" t="str">
            <v/>
          </cell>
          <cell r="C1729" t="str">
            <v/>
          </cell>
        </row>
        <row r="1730">
          <cell r="B1730" t="str">
            <v/>
          </cell>
          <cell r="C1730" t="str">
            <v/>
          </cell>
        </row>
        <row r="1731">
          <cell r="B1731" t="str">
            <v/>
          </cell>
          <cell r="C1731" t="str">
            <v/>
          </cell>
        </row>
        <row r="1732">
          <cell r="B1732" t="str">
            <v/>
          </cell>
          <cell r="C1732" t="str">
            <v/>
          </cell>
        </row>
        <row r="1733">
          <cell r="B1733" t="str">
            <v/>
          </cell>
          <cell r="C1733" t="str">
            <v/>
          </cell>
        </row>
        <row r="1734">
          <cell r="B1734" t="str">
            <v/>
          </cell>
          <cell r="C1734" t="str">
            <v/>
          </cell>
        </row>
        <row r="1735">
          <cell r="B1735" t="str">
            <v/>
          </cell>
          <cell r="C1735" t="str">
            <v/>
          </cell>
        </row>
        <row r="1736">
          <cell r="B1736" t="str">
            <v/>
          </cell>
          <cell r="C1736" t="str">
            <v/>
          </cell>
        </row>
        <row r="1737">
          <cell r="B1737" t="str">
            <v/>
          </cell>
          <cell r="C1737" t="str">
            <v/>
          </cell>
        </row>
        <row r="1738">
          <cell r="B1738" t="str">
            <v/>
          </cell>
          <cell r="C1738" t="str">
            <v/>
          </cell>
        </row>
        <row r="1739">
          <cell r="B1739" t="str">
            <v/>
          </cell>
          <cell r="C1739" t="str">
            <v/>
          </cell>
        </row>
        <row r="1740">
          <cell r="B1740" t="str">
            <v/>
          </cell>
          <cell r="C1740" t="str">
            <v/>
          </cell>
        </row>
        <row r="1741">
          <cell r="B1741" t="str">
            <v/>
          </cell>
          <cell r="C1741" t="str">
            <v/>
          </cell>
        </row>
        <row r="1742">
          <cell r="B1742" t="str">
            <v/>
          </cell>
          <cell r="C1742" t="str">
            <v/>
          </cell>
        </row>
        <row r="1743">
          <cell r="B1743" t="str">
            <v/>
          </cell>
          <cell r="C1743" t="str">
            <v/>
          </cell>
        </row>
        <row r="1744">
          <cell r="B1744" t="str">
            <v/>
          </cell>
          <cell r="C1744" t="str">
            <v/>
          </cell>
        </row>
        <row r="1745">
          <cell r="B1745" t="str">
            <v/>
          </cell>
          <cell r="C1745" t="str">
            <v/>
          </cell>
        </row>
        <row r="1746">
          <cell r="B1746" t="str">
            <v/>
          </cell>
          <cell r="C1746" t="str">
            <v/>
          </cell>
        </row>
        <row r="1747">
          <cell r="B1747" t="str">
            <v/>
          </cell>
          <cell r="C1747" t="str">
            <v/>
          </cell>
        </row>
        <row r="1748">
          <cell r="B1748" t="str">
            <v/>
          </cell>
          <cell r="C1748" t="str">
            <v/>
          </cell>
        </row>
        <row r="1749">
          <cell r="B1749" t="str">
            <v/>
          </cell>
          <cell r="C1749" t="str">
            <v/>
          </cell>
        </row>
        <row r="1750">
          <cell r="B1750" t="str">
            <v/>
          </cell>
          <cell r="C1750" t="str">
            <v/>
          </cell>
        </row>
        <row r="1751">
          <cell r="B1751" t="str">
            <v/>
          </cell>
          <cell r="C1751" t="str">
            <v/>
          </cell>
        </row>
        <row r="1752">
          <cell r="B1752" t="str">
            <v/>
          </cell>
          <cell r="C1752" t="str">
            <v/>
          </cell>
        </row>
        <row r="1753">
          <cell r="B1753" t="str">
            <v/>
          </cell>
          <cell r="C1753" t="str">
            <v/>
          </cell>
        </row>
        <row r="1754">
          <cell r="B1754" t="str">
            <v/>
          </cell>
          <cell r="C1754" t="str">
            <v/>
          </cell>
        </row>
        <row r="1755">
          <cell r="B1755" t="str">
            <v/>
          </cell>
          <cell r="C1755" t="str">
            <v/>
          </cell>
        </row>
        <row r="1756">
          <cell r="B1756" t="str">
            <v/>
          </cell>
          <cell r="C1756" t="str">
            <v/>
          </cell>
        </row>
        <row r="1757">
          <cell r="B1757" t="str">
            <v/>
          </cell>
          <cell r="C1757" t="str">
            <v/>
          </cell>
        </row>
        <row r="1758">
          <cell r="B1758" t="str">
            <v/>
          </cell>
          <cell r="C1758" t="str">
            <v/>
          </cell>
        </row>
        <row r="1759">
          <cell r="B1759" t="str">
            <v/>
          </cell>
          <cell r="C1759" t="str">
            <v/>
          </cell>
        </row>
        <row r="1760">
          <cell r="B1760" t="str">
            <v/>
          </cell>
          <cell r="C1760" t="str">
            <v/>
          </cell>
        </row>
        <row r="1761">
          <cell r="B1761" t="str">
            <v/>
          </cell>
          <cell r="C1761" t="str">
            <v/>
          </cell>
        </row>
        <row r="1762">
          <cell r="B1762" t="str">
            <v/>
          </cell>
          <cell r="C1762" t="str">
            <v/>
          </cell>
        </row>
        <row r="1763">
          <cell r="B1763" t="str">
            <v/>
          </cell>
          <cell r="C1763" t="str">
            <v/>
          </cell>
        </row>
        <row r="1764">
          <cell r="B1764" t="str">
            <v/>
          </cell>
          <cell r="C1764" t="str">
            <v/>
          </cell>
        </row>
        <row r="1765">
          <cell r="B1765" t="str">
            <v/>
          </cell>
          <cell r="C1765" t="str">
            <v/>
          </cell>
        </row>
        <row r="1766">
          <cell r="B1766" t="str">
            <v/>
          </cell>
          <cell r="C1766" t="str">
            <v/>
          </cell>
        </row>
        <row r="1767">
          <cell r="B1767" t="str">
            <v/>
          </cell>
          <cell r="C1767" t="str">
            <v/>
          </cell>
        </row>
        <row r="1768">
          <cell r="B1768" t="str">
            <v/>
          </cell>
          <cell r="C1768" t="str">
            <v/>
          </cell>
        </row>
        <row r="1769">
          <cell r="B1769" t="str">
            <v/>
          </cell>
          <cell r="C1769" t="str">
            <v/>
          </cell>
        </row>
        <row r="1770">
          <cell r="B1770" t="str">
            <v/>
          </cell>
          <cell r="C1770" t="str">
            <v/>
          </cell>
        </row>
        <row r="1771">
          <cell r="B1771" t="str">
            <v/>
          </cell>
          <cell r="C1771" t="str">
            <v/>
          </cell>
        </row>
        <row r="1772">
          <cell r="B1772" t="str">
            <v/>
          </cell>
          <cell r="C1772" t="str">
            <v/>
          </cell>
        </row>
        <row r="1773">
          <cell r="B1773" t="str">
            <v/>
          </cell>
          <cell r="C1773" t="str">
            <v/>
          </cell>
        </row>
        <row r="1774">
          <cell r="B1774" t="str">
            <v/>
          </cell>
          <cell r="C1774" t="str">
            <v/>
          </cell>
        </row>
        <row r="1775">
          <cell r="B1775" t="str">
            <v/>
          </cell>
          <cell r="C1775" t="str">
            <v/>
          </cell>
        </row>
        <row r="1776">
          <cell r="B1776" t="str">
            <v/>
          </cell>
          <cell r="C1776" t="str">
            <v/>
          </cell>
        </row>
        <row r="1777">
          <cell r="B1777" t="str">
            <v/>
          </cell>
          <cell r="C1777" t="str">
            <v/>
          </cell>
        </row>
        <row r="1778">
          <cell r="B1778" t="str">
            <v/>
          </cell>
          <cell r="C1778" t="str">
            <v/>
          </cell>
        </row>
        <row r="1779">
          <cell r="B1779" t="str">
            <v/>
          </cell>
          <cell r="C1779" t="str">
            <v/>
          </cell>
        </row>
        <row r="1780">
          <cell r="B1780" t="str">
            <v/>
          </cell>
          <cell r="C1780" t="str">
            <v/>
          </cell>
        </row>
        <row r="1781">
          <cell r="B1781" t="str">
            <v/>
          </cell>
          <cell r="C1781" t="str">
            <v/>
          </cell>
        </row>
        <row r="1782">
          <cell r="B1782" t="str">
            <v/>
          </cell>
          <cell r="C1782" t="str">
            <v/>
          </cell>
        </row>
        <row r="1783">
          <cell r="B1783" t="str">
            <v/>
          </cell>
          <cell r="C1783" t="str">
            <v/>
          </cell>
        </row>
        <row r="1784">
          <cell r="B1784" t="str">
            <v/>
          </cell>
          <cell r="C1784" t="str">
            <v/>
          </cell>
        </row>
        <row r="1785">
          <cell r="B1785" t="str">
            <v/>
          </cell>
          <cell r="C1785" t="str">
            <v/>
          </cell>
        </row>
        <row r="1786">
          <cell r="B1786" t="str">
            <v/>
          </cell>
          <cell r="C1786" t="str">
            <v/>
          </cell>
        </row>
        <row r="1787">
          <cell r="B1787" t="str">
            <v/>
          </cell>
          <cell r="C1787" t="str">
            <v/>
          </cell>
        </row>
        <row r="1788">
          <cell r="B1788" t="str">
            <v/>
          </cell>
          <cell r="C1788" t="str">
            <v/>
          </cell>
        </row>
        <row r="1789">
          <cell r="B1789" t="str">
            <v/>
          </cell>
          <cell r="C1789" t="str">
            <v/>
          </cell>
        </row>
        <row r="1790">
          <cell r="B1790" t="str">
            <v/>
          </cell>
          <cell r="C1790" t="str">
            <v/>
          </cell>
        </row>
        <row r="1791">
          <cell r="B1791" t="str">
            <v/>
          </cell>
          <cell r="C1791" t="str">
            <v/>
          </cell>
        </row>
        <row r="1792">
          <cell r="B1792" t="str">
            <v/>
          </cell>
          <cell r="C1792" t="str">
            <v/>
          </cell>
        </row>
        <row r="1793">
          <cell r="B1793" t="str">
            <v/>
          </cell>
          <cell r="C1793" t="str">
            <v/>
          </cell>
        </row>
        <row r="1794">
          <cell r="B1794" t="str">
            <v/>
          </cell>
          <cell r="C1794" t="str">
            <v/>
          </cell>
        </row>
        <row r="1795">
          <cell r="B1795" t="str">
            <v/>
          </cell>
          <cell r="C1795" t="str">
            <v/>
          </cell>
        </row>
        <row r="1796">
          <cell r="B1796" t="str">
            <v/>
          </cell>
          <cell r="C1796" t="str">
            <v/>
          </cell>
        </row>
        <row r="1797">
          <cell r="B1797" t="str">
            <v/>
          </cell>
          <cell r="C1797" t="str">
            <v/>
          </cell>
        </row>
        <row r="1798">
          <cell r="B1798" t="str">
            <v/>
          </cell>
          <cell r="C1798" t="str">
            <v/>
          </cell>
        </row>
        <row r="1799">
          <cell r="B1799" t="str">
            <v/>
          </cell>
          <cell r="C1799" t="str">
            <v/>
          </cell>
        </row>
        <row r="1800">
          <cell r="B1800" t="str">
            <v/>
          </cell>
          <cell r="C1800" t="str">
            <v/>
          </cell>
        </row>
        <row r="1801">
          <cell r="B1801" t="str">
            <v/>
          </cell>
          <cell r="C1801" t="str">
            <v/>
          </cell>
        </row>
        <row r="1802">
          <cell r="B1802" t="str">
            <v/>
          </cell>
          <cell r="C1802" t="str">
            <v/>
          </cell>
        </row>
        <row r="1803">
          <cell r="B1803" t="str">
            <v/>
          </cell>
          <cell r="C1803" t="str">
            <v/>
          </cell>
        </row>
        <row r="1804">
          <cell r="B1804" t="str">
            <v/>
          </cell>
          <cell r="C1804" t="str">
            <v/>
          </cell>
        </row>
        <row r="1805">
          <cell r="B1805" t="str">
            <v/>
          </cell>
          <cell r="C1805" t="str">
            <v/>
          </cell>
        </row>
        <row r="1806">
          <cell r="B1806" t="str">
            <v/>
          </cell>
          <cell r="C1806" t="str">
            <v/>
          </cell>
        </row>
        <row r="1807">
          <cell r="B1807" t="str">
            <v/>
          </cell>
          <cell r="C1807" t="str">
            <v/>
          </cell>
        </row>
        <row r="1808">
          <cell r="B1808" t="str">
            <v/>
          </cell>
          <cell r="C1808" t="str">
            <v/>
          </cell>
        </row>
        <row r="1809">
          <cell r="B1809" t="str">
            <v/>
          </cell>
          <cell r="C1809" t="str">
            <v/>
          </cell>
        </row>
        <row r="1810">
          <cell r="B1810" t="str">
            <v/>
          </cell>
          <cell r="C1810" t="str">
            <v/>
          </cell>
        </row>
        <row r="1811">
          <cell r="B1811" t="str">
            <v/>
          </cell>
          <cell r="C1811" t="str">
            <v/>
          </cell>
        </row>
        <row r="1812">
          <cell r="B1812" t="str">
            <v/>
          </cell>
          <cell r="C1812" t="str">
            <v/>
          </cell>
        </row>
        <row r="1813">
          <cell r="B1813" t="str">
            <v/>
          </cell>
          <cell r="C1813" t="str">
            <v/>
          </cell>
        </row>
        <row r="1814">
          <cell r="B1814" t="str">
            <v/>
          </cell>
          <cell r="C1814" t="str">
            <v/>
          </cell>
        </row>
        <row r="1815">
          <cell r="B1815" t="str">
            <v/>
          </cell>
          <cell r="C1815" t="str">
            <v/>
          </cell>
        </row>
        <row r="1816">
          <cell r="B1816" t="str">
            <v/>
          </cell>
          <cell r="C1816" t="str">
            <v/>
          </cell>
        </row>
        <row r="1817">
          <cell r="B1817" t="str">
            <v/>
          </cell>
          <cell r="C1817" t="str">
            <v/>
          </cell>
        </row>
        <row r="1818">
          <cell r="B1818" t="str">
            <v/>
          </cell>
          <cell r="C1818" t="str">
            <v/>
          </cell>
        </row>
        <row r="1819">
          <cell r="B1819" t="str">
            <v/>
          </cell>
          <cell r="C1819" t="str">
            <v/>
          </cell>
        </row>
        <row r="1820">
          <cell r="B1820" t="str">
            <v/>
          </cell>
          <cell r="C1820" t="str">
            <v/>
          </cell>
        </row>
        <row r="1821">
          <cell r="B1821" t="str">
            <v/>
          </cell>
          <cell r="C1821" t="str">
            <v/>
          </cell>
        </row>
        <row r="1822">
          <cell r="B1822" t="str">
            <v/>
          </cell>
          <cell r="C1822" t="str">
            <v/>
          </cell>
        </row>
        <row r="1823">
          <cell r="B1823" t="str">
            <v/>
          </cell>
          <cell r="C1823" t="str">
            <v/>
          </cell>
        </row>
        <row r="1824">
          <cell r="B1824" t="str">
            <v/>
          </cell>
          <cell r="C1824" t="str">
            <v/>
          </cell>
        </row>
        <row r="1825">
          <cell r="B1825" t="str">
            <v/>
          </cell>
          <cell r="C1825" t="str">
            <v/>
          </cell>
        </row>
        <row r="1826">
          <cell r="B1826" t="str">
            <v/>
          </cell>
          <cell r="C1826" t="str">
            <v/>
          </cell>
        </row>
        <row r="1827">
          <cell r="B1827" t="str">
            <v/>
          </cell>
          <cell r="C1827" t="str">
            <v/>
          </cell>
        </row>
        <row r="1828">
          <cell r="B1828" t="str">
            <v/>
          </cell>
          <cell r="C1828" t="str">
            <v/>
          </cell>
        </row>
        <row r="1829">
          <cell r="B1829" t="str">
            <v/>
          </cell>
          <cell r="C1829" t="str">
            <v/>
          </cell>
        </row>
        <row r="1830">
          <cell r="B1830" t="str">
            <v/>
          </cell>
          <cell r="C1830" t="str">
            <v/>
          </cell>
        </row>
        <row r="1831">
          <cell r="B1831" t="str">
            <v/>
          </cell>
          <cell r="C1831" t="str">
            <v/>
          </cell>
        </row>
        <row r="1832">
          <cell r="B1832" t="str">
            <v/>
          </cell>
          <cell r="C1832" t="str">
            <v/>
          </cell>
        </row>
        <row r="1833">
          <cell r="B1833" t="str">
            <v/>
          </cell>
          <cell r="C1833" t="str">
            <v/>
          </cell>
        </row>
        <row r="1834">
          <cell r="B1834" t="str">
            <v/>
          </cell>
          <cell r="C1834" t="str">
            <v/>
          </cell>
        </row>
        <row r="1835">
          <cell r="B1835" t="str">
            <v/>
          </cell>
          <cell r="C1835" t="str">
            <v/>
          </cell>
        </row>
        <row r="1836">
          <cell r="B1836" t="str">
            <v/>
          </cell>
          <cell r="C1836" t="str">
            <v/>
          </cell>
        </row>
        <row r="1837">
          <cell r="B1837" t="str">
            <v/>
          </cell>
          <cell r="C1837" t="str">
            <v/>
          </cell>
        </row>
        <row r="1838">
          <cell r="B1838" t="str">
            <v/>
          </cell>
          <cell r="C1838" t="str">
            <v/>
          </cell>
        </row>
        <row r="1839">
          <cell r="B1839" t="str">
            <v/>
          </cell>
          <cell r="C1839" t="str">
            <v/>
          </cell>
        </row>
        <row r="1840">
          <cell r="B1840" t="str">
            <v/>
          </cell>
          <cell r="C1840" t="str">
            <v/>
          </cell>
        </row>
        <row r="1841">
          <cell r="B1841" t="str">
            <v/>
          </cell>
          <cell r="C1841" t="str">
            <v/>
          </cell>
        </row>
        <row r="1842">
          <cell r="B1842" t="str">
            <v/>
          </cell>
          <cell r="C1842" t="str">
            <v/>
          </cell>
        </row>
        <row r="1843">
          <cell r="B1843" t="str">
            <v/>
          </cell>
          <cell r="C1843" t="str">
            <v/>
          </cell>
        </row>
        <row r="1844">
          <cell r="B1844" t="str">
            <v/>
          </cell>
          <cell r="C1844" t="str">
            <v/>
          </cell>
        </row>
        <row r="1845">
          <cell r="B1845" t="str">
            <v/>
          </cell>
          <cell r="C1845" t="str">
            <v/>
          </cell>
        </row>
        <row r="1846">
          <cell r="B1846" t="str">
            <v/>
          </cell>
          <cell r="C1846" t="str">
            <v/>
          </cell>
        </row>
        <row r="1847">
          <cell r="B1847" t="str">
            <v/>
          </cell>
          <cell r="C1847" t="str">
            <v/>
          </cell>
        </row>
        <row r="1848">
          <cell r="B1848" t="str">
            <v/>
          </cell>
          <cell r="C1848" t="str">
            <v/>
          </cell>
        </row>
        <row r="1849">
          <cell r="B1849" t="str">
            <v/>
          </cell>
          <cell r="C1849" t="str">
            <v/>
          </cell>
        </row>
        <row r="1850">
          <cell r="B1850" t="str">
            <v/>
          </cell>
          <cell r="C1850" t="str">
            <v/>
          </cell>
        </row>
        <row r="1851">
          <cell r="B1851" t="str">
            <v/>
          </cell>
          <cell r="C1851" t="str">
            <v/>
          </cell>
        </row>
        <row r="1852">
          <cell r="B1852" t="str">
            <v/>
          </cell>
          <cell r="C1852" t="str">
            <v/>
          </cell>
        </row>
        <row r="1853">
          <cell r="B1853" t="str">
            <v/>
          </cell>
          <cell r="C1853" t="str">
            <v/>
          </cell>
        </row>
        <row r="1854">
          <cell r="B1854" t="str">
            <v/>
          </cell>
          <cell r="C1854" t="str">
            <v/>
          </cell>
        </row>
        <row r="1855">
          <cell r="B1855" t="str">
            <v/>
          </cell>
          <cell r="C1855" t="str">
            <v/>
          </cell>
        </row>
        <row r="1856">
          <cell r="B1856" t="str">
            <v/>
          </cell>
          <cell r="C1856" t="str">
            <v/>
          </cell>
        </row>
        <row r="1857">
          <cell r="B1857" t="str">
            <v/>
          </cell>
          <cell r="C1857" t="str">
            <v/>
          </cell>
        </row>
        <row r="1858">
          <cell r="B1858" t="str">
            <v/>
          </cell>
          <cell r="C1858" t="str">
            <v/>
          </cell>
        </row>
        <row r="1859">
          <cell r="B1859" t="str">
            <v/>
          </cell>
          <cell r="C1859" t="str">
            <v/>
          </cell>
        </row>
        <row r="1860">
          <cell r="B1860" t="str">
            <v/>
          </cell>
          <cell r="C1860" t="str">
            <v/>
          </cell>
        </row>
        <row r="1861">
          <cell r="B1861" t="str">
            <v/>
          </cell>
          <cell r="C1861" t="str">
            <v/>
          </cell>
        </row>
        <row r="1862">
          <cell r="B1862" t="str">
            <v/>
          </cell>
          <cell r="C1862" t="str">
            <v/>
          </cell>
        </row>
        <row r="1863">
          <cell r="B1863" t="str">
            <v/>
          </cell>
          <cell r="C1863" t="str">
            <v/>
          </cell>
        </row>
        <row r="1864">
          <cell r="B1864" t="str">
            <v/>
          </cell>
          <cell r="C1864" t="str">
            <v/>
          </cell>
        </row>
        <row r="1865">
          <cell r="B1865" t="str">
            <v/>
          </cell>
          <cell r="C1865" t="str">
            <v/>
          </cell>
        </row>
        <row r="1866">
          <cell r="B1866" t="str">
            <v/>
          </cell>
          <cell r="C1866" t="str">
            <v/>
          </cell>
        </row>
        <row r="1867">
          <cell r="B1867" t="str">
            <v/>
          </cell>
          <cell r="C1867" t="str">
            <v/>
          </cell>
        </row>
        <row r="1868">
          <cell r="B1868" t="str">
            <v/>
          </cell>
          <cell r="C1868" t="str">
            <v/>
          </cell>
        </row>
        <row r="1869">
          <cell r="B1869" t="str">
            <v/>
          </cell>
          <cell r="C1869" t="str">
            <v/>
          </cell>
        </row>
        <row r="1870">
          <cell r="B1870" t="str">
            <v/>
          </cell>
          <cell r="C1870" t="str">
            <v/>
          </cell>
        </row>
        <row r="1871">
          <cell r="B1871" t="str">
            <v/>
          </cell>
          <cell r="C1871" t="str">
            <v/>
          </cell>
        </row>
        <row r="1872">
          <cell r="B1872" t="str">
            <v/>
          </cell>
          <cell r="C1872" t="str">
            <v/>
          </cell>
        </row>
        <row r="1873">
          <cell r="B1873" t="str">
            <v/>
          </cell>
          <cell r="C1873" t="str">
            <v/>
          </cell>
        </row>
        <row r="1874">
          <cell r="B1874" t="str">
            <v/>
          </cell>
          <cell r="C1874" t="str">
            <v/>
          </cell>
        </row>
        <row r="1875">
          <cell r="B1875" t="str">
            <v/>
          </cell>
          <cell r="C1875" t="str">
            <v/>
          </cell>
        </row>
        <row r="1876">
          <cell r="B1876" t="str">
            <v/>
          </cell>
          <cell r="C1876" t="str">
            <v/>
          </cell>
        </row>
        <row r="1877">
          <cell r="B1877" t="str">
            <v/>
          </cell>
          <cell r="C1877" t="str">
            <v/>
          </cell>
        </row>
        <row r="1878">
          <cell r="B1878" t="str">
            <v/>
          </cell>
          <cell r="C1878" t="str">
            <v/>
          </cell>
        </row>
        <row r="1879">
          <cell r="B1879" t="str">
            <v/>
          </cell>
          <cell r="C1879" t="str">
            <v/>
          </cell>
        </row>
        <row r="1880">
          <cell r="B1880" t="str">
            <v/>
          </cell>
          <cell r="C1880" t="str">
            <v/>
          </cell>
        </row>
        <row r="1881">
          <cell r="B1881" t="str">
            <v/>
          </cell>
          <cell r="C1881" t="str">
            <v/>
          </cell>
        </row>
        <row r="1882">
          <cell r="B1882" t="str">
            <v/>
          </cell>
          <cell r="C1882" t="str">
            <v/>
          </cell>
        </row>
        <row r="1883">
          <cell r="B1883" t="str">
            <v/>
          </cell>
          <cell r="C1883" t="str">
            <v/>
          </cell>
        </row>
        <row r="1884">
          <cell r="B1884" t="str">
            <v/>
          </cell>
          <cell r="C1884" t="str">
            <v/>
          </cell>
        </row>
        <row r="1885">
          <cell r="B1885" t="str">
            <v/>
          </cell>
          <cell r="C1885" t="str">
            <v/>
          </cell>
        </row>
        <row r="1886">
          <cell r="B1886" t="str">
            <v/>
          </cell>
          <cell r="C1886" t="str">
            <v/>
          </cell>
        </row>
        <row r="1887">
          <cell r="B1887" t="str">
            <v/>
          </cell>
          <cell r="C1887" t="str">
            <v/>
          </cell>
        </row>
        <row r="1888">
          <cell r="B1888" t="str">
            <v/>
          </cell>
          <cell r="C1888" t="str">
            <v/>
          </cell>
        </row>
        <row r="1889">
          <cell r="B1889" t="str">
            <v/>
          </cell>
          <cell r="C1889" t="str">
            <v/>
          </cell>
        </row>
        <row r="1890">
          <cell r="B1890" t="str">
            <v/>
          </cell>
          <cell r="C1890" t="str">
            <v/>
          </cell>
        </row>
        <row r="1891">
          <cell r="B1891" t="str">
            <v/>
          </cell>
          <cell r="C1891" t="str">
            <v/>
          </cell>
        </row>
        <row r="1892">
          <cell r="B1892" t="str">
            <v/>
          </cell>
          <cell r="C1892" t="str">
            <v/>
          </cell>
        </row>
        <row r="1893">
          <cell r="B1893" t="str">
            <v/>
          </cell>
          <cell r="C1893" t="str">
            <v/>
          </cell>
        </row>
        <row r="1894">
          <cell r="B1894" t="str">
            <v/>
          </cell>
          <cell r="C1894" t="str">
            <v/>
          </cell>
        </row>
        <row r="1895">
          <cell r="B1895" t="str">
            <v/>
          </cell>
          <cell r="C1895" t="str">
            <v/>
          </cell>
        </row>
        <row r="1896">
          <cell r="B1896" t="str">
            <v/>
          </cell>
          <cell r="C1896" t="str">
            <v/>
          </cell>
        </row>
        <row r="1897">
          <cell r="B1897" t="str">
            <v/>
          </cell>
          <cell r="C1897" t="str">
            <v/>
          </cell>
        </row>
        <row r="1898">
          <cell r="B1898" t="str">
            <v/>
          </cell>
          <cell r="C1898" t="str">
            <v/>
          </cell>
        </row>
        <row r="1899">
          <cell r="B1899" t="str">
            <v/>
          </cell>
          <cell r="C1899" t="str">
            <v/>
          </cell>
        </row>
        <row r="1900">
          <cell r="B1900" t="str">
            <v/>
          </cell>
          <cell r="C1900" t="str">
            <v/>
          </cell>
        </row>
        <row r="1901">
          <cell r="B1901" t="str">
            <v/>
          </cell>
          <cell r="C1901" t="str">
            <v/>
          </cell>
        </row>
        <row r="1902">
          <cell r="B1902" t="str">
            <v/>
          </cell>
          <cell r="C1902" t="str">
            <v/>
          </cell>
        </row>
        <row r="1903">
          <cell r="B1903" t="str">
            <v/>
          </cell>
          <cell r="C1903" t="str">
            <v/>
          </cell>
        </row>
        <row r="1904">
          <cell r="B1904" t="str">
            <v/>
          </cell>
          <cell r="C1904" t="str">
            <v/>
          </cell>
        </row>
        <row r="1905">
          <cell r="B1905" t="str">
            <v/>
          </cell>
          <cell r="C1905" t="str">
            <v/>
          </cell>
        </row>
        <row r="1906">
          <cell r="B1906" t="str">
            <v/>
          </cell>
          <cell r="C1906" t="str">
            <v/>
          </cell>
        </row>
        <row r="1907">
          <cell r="B1907" t="str">
            <v/>
          </cell>
          <cell r="C1907" t="str">
            <v/>
          </cell>
        </row>
        <row r="1908">
          <cell r="B1908" t="str">
            <v/>
          </cell>
          <cell r="C1908" t="str">
            <v/>
          </cell>
        </row>
        <row r="1909">
          <cell r="B1909" t="str">
            <v/>
          </cell>
          <cell r="C1909" t="str">
            <v/>
          </cell>
        </row>
        <row r="1910">
          <cell r="B1910" t="str">
            <v/>
          </cell>
          <cell r="C1910" t="str">
            <v/>
          </cell>
        </row>
        <row r="1911">
          <cell r="B1911" t="str">
            <v/>
          </cell>
          <cell r="C1911" t="str">
            <v/>
          </cell>
        </row>
        <row r="1912">
          <cell r="B1912" t="str">
            <v/>
          </cell>
          <cell r="C1912" t="str">
            <v/>
          </cell>
        </row>
        <row r="1913">
          <cell r="B1913" t="str">
            <v/>
          </cell>
          <cell r="C1913" t="str">
            <v/>
          </cell>
        </row>
        <row r="1914">
          <cell r="B1914" t="str">
            <v/>
          </cell>
          <cell r="C1914" t="str">
            <v/>
          </cell>
        </row>
        <row r="1915">
          <cell r="B1915" t="str">
            <v/>
          </cell>
          <cell r="C1915" t="str">
            <v/>
          </cell>
        </row>
        <row r="1916">
          <cell r="B1916" t="str">
            <v/>
          </cell>
          <cell r="C1916" t="str">
            <v/>
          </cell>
        </row>
        <row r="1917">
          <cell r="B1917" t="str">
            <v/>
          </cell>
          <cell r="C1917" t="str">
            <v/>
          </cell>
        </row>
        <row r="1918">
          <cell r="B1918" t="str">
            <v/>
          </cell>
          <cell r="C1918" t="str">
            <v/>
          </cell>
        </row>
        <row r="1919">
          <cell r="B1919" t="str">
            <v/>
          </cell>
          <cell r="C1919" t="str">
            <v/>
          </cell>
        </row>
        <row r="1920">
          <cell r="B1920" t="str">
            <v/>
          </cell>
          <cell r="C1920" t="str">
            <v/>
          </cell>
        </row>
        <row r="1921">
          <cell r="B1921" t="str">
            <v/>
          </cell>
          <cell r="C1921" t="str">
            <v/>
          </cell>
        </row>
        <row r="1922">
          <cell r="B1922" t="str">
            <v/>
          </cell>
          <cell r="C1922" t="str">
            <v/>
          </cell>
        </row>
        <row r="1923">
          <cell r="B1923" t="str">
            <v/>
          </cell>
          <cell r="C1923" t="str">
            <v/>
          </cell>
        </row>
        <row r="1924">
          <cell r="B1924" t="str">
            <v/>
          </cell>
          <cell r="C1924" t="str">
            <v/>
          </cell>
        </row>
        <row r="1925">
          <cell r="B1925" t="str">
            <v/>
          </cell>
          <cell r="C1925" t="str">
            <v/>
          </cell>
        </row>
        <row r="1926">
          <cell r="B1926" t="str">
            <v/>
          </cell>
          <cell r="C1926" t="str">
            <v/>
          </cell>
        </row>
        <row r="1927">
          <cell r="B1927" t="str">
            <v/>
          </cell>
          <cell r="C1927" t="str">
            <v/>
          </cell>
        </row>
        <row r="1928">
          <cell r="B1928" t="str">
            <v/>
          </cell>
          <cell r="C1928" t="str">
            <v/>
          </cell>
        </row>
        <row r="1929">
          <cell r="B1929" t="str">
            <v/>
          </cell>
          <cell r="C1929" t="str">
            <v/>
          </cell>
        </row>
        <row r="1930">
          <cell r="B1930" t="str">
            <v/>
          </cell>
          <cell r="C1930" t="str">
            <v/>
          </cell>
        </row>
        <row r="1931">
          <cell r="B1931" t="str">
            <v/>
          </cell>
          <cell r="C1931" t="str">
            <v/>
          </cell>
        </row>
        <row r="1932">
          <cell r="B1932" t="str">
            <v/>
          </cell>
          <cell r="C1932" t="str">
            <v/>
          </cell>
        </row>
        <row r="1933">
          <cell r="B1933" t="str">
            <v/>
          </cell>
          <cell r="C1933" t="str">
            <v/>
          </cell>
        </row>
        <row r="1934">
          <cell r="B1934" t="str">
            <v/>
          </cell>
          <cell r="C1934" t="str">
            <v/>
          </cell>
        </row>
        <row r="1935">
          <cell r="B1935" t="str">
            <v/>
          </cell>
          <cell r="C1935" t="str">
            <v/>
          </cell>
        </row>
        <row r="1936">
          <cell r="B1936" t="str">
            <v/>
          </cell>
          <cell r="C1936" t="str">
            <v/>
          </cell>
        </row>
        <row r="1937">
          <cell r="B1937" t="str">
            <v/>
          </cell>
          <cell r="C1937" t="str">
            <v/>
          </cell>
        </row>
        <row r="1938">
          <cell r="B1938" t="str">
            <v/>
          </cell>
          <cell r="C1938" t="str">
            <v/>
          </cell>
        </row>
        <row r="1939">
          <cell r="B1939" t="str">
            <v/>
          </cell>
          <cell r="C1939" t="str">
            <v/>
          </cell>
        </row>
        <row r="1940">
          <cell r="B1940" t="str">
            <v/>
          </cell>
          <cell r="C1940" t="str">
            <v/>
          </cell>
        </row>
        <row r="1941">
          <cell r="B1941" t="str">
            <v/>
          </cell>
          <cell r="C1941" t="str">
            <v/>
          </cell>
        </row>
        <row r="1942">
          <cell r="B1942" t="str">
            <v/>
          </cell>
          <cell r="C1942" t="str">
            <v/>
          </cell>
        </row>
        <row r="1943">
          <cell r="B1943" t="str">
            <v/>
          </cell>
          <cell r="C1943" t="str">
            <v/>
          </cell>
        </row>
        <row r="1944">
          <cell r="B1944" t="str">
            <v/>
          </cell>
          <cell r="C1944" t="str">
            <v/>
          </cell>
        </row>
        <row r="1945">
          <cell r="B1945" t="str">
            <v/>
          </cell>
          <cell r="C1945" t="str">
            <v/>
          </cell>
        </row>
        <row r="1946">
          <cell r="B1946" t="str">
            <v/>
          </cell>
          <cell r="C1946" t="str">
            <v/>
          </cell>
        </row>
        <row r="1947">
          <cell r="B1947" t="str">
            <v/>
          </cell>
          <cell r="C1947" t="str">
            <v/>
          </cell>
        </row>
        <row r="1948">
          <cell r="B1948" t="str">
            <v/>
          </cell>
          <cell r="C1948" t="str">
            <v/>
          </cell>
        </row>
        <row r="1949">
          <cell r="B1949" t="str">
            <v/>
          </cell>
          <cell r="C1949" t="str">
            <v/>
          </cell>
        </row>
        <row r="1950">
          <cell r="B1950" t="str">
            <v/>
          </cell>
          <cell r="C1950" t="str">
            <v/>
          </cell>
        </row>
        <row r="1951">
          <cell r="B1951" t="str">
            <v/>
          </cell>
          <cell r="C1951" t="str">
            <v/>
          </cell>
        </row>
        <row r="1952">
          <cell r="B1952" t="str">
            <v/>
          </cell>
          <cell r="C1952" t="str">
            <v/>
          </cell>
        </row>
        <row r="1953">
          <cell r="B1953" t="str">
            <v/>
          </cell>
          <cell r="C1953" t="str">
            <v/>
          </cell>
        </row>
        <row r="1954">
          <cell r="B1954" t="str">
            <v/>
          </cell>
          <cell r="C1954" t="str">
            <v/>
          </cell>
        </row>
        <row r="1955">
          <cell r="B1955" t="str">
            <v/>
          </cell>
          <cell r="C1955" t="str">
            <v/>
          </cell>
        </row>
        <row r="1956">
          <cell r="B1956" t="str">
            <v/>
          </cell>
          <cell r="C1956" t="str">
            <v/>
          </cell>
        </row>
        <row r="1957">
          <cell r="B1957" t="str">
            <v/>
          </cell>
          <cell r="C1957" t="str">
            <v/>
          </cell>
        </row>
        <row r="1958">
          <cell r="B1958" t="str">
            <v/>
          </cell>
          <cell r="C1958" t="str">
            <v/>
          </cell>
        </row>
        <row r="1959">
          <cell r="B1959" t="str">
            <v/>
          </cell>
          <cell r="C1959" t="str">
            <v/>
          </cell>
        </row>
        <row r="1960">
          <cell r="B1960" t="str">
            <v/>
          </cell>
          <cell r="C1960" t="str">
            <v/>
          </cell>
        </row>
        <row r="1961">
          <cell r="B1961" t="str">
            <v/>
          </cell>
          <cell r="C1961" t="str">
            <v/>
          </cell>
        </row>
        <row r="1962">
          <cell r="B1962" t="str">
            <v/>
          </cell>
          <cell r="C1962" t="str">
            <v/>
          </cell>
        </row>
        <row r="1963">
          <cell r="B1963" t="str">
            <v/>
          </cell>
          <cell r="C1963" t="str">
            <v/>
          </cell>
        </row>
        <row r="1964">
          <cell r="B1964" t="str">
            <v/>
          </cell>
          <cell r="C1964" t="str">
            <v/>
          </cell>
        </row>
        <row r="1965">
          <cell r="B1965" t="str">
            <v/>
          </cell>
          <cell r="C1965" t="str">
            <v/>
          </cell>
        </row>
        <row r="1966">
          <cell r="B1966" t="str">
            <v/>
          </cell>
          <cell r="C1966" t="str">
            <v/>
          </cell>
        </row>
        <row r="1967">
          <cell r="B1967" t="str">
            <v/>
          </cell>
          <cell r="C1967" t="str">
            <v/>
          </cell>
        </row>
        <row r="1968">
          <cell r="B1968" t="str">
            <v/>
          </cell>
          <cell r="C1968" t="str">
            <v/>
          </cell>
        </row>
        <row r="1969">
          <cell r="B1969" t="str">
            <v/>
          </cell>
          <cell r="C1969" t="str">
            <v/>
          </cell>
        </row>
        <row r="1970">
          <cell r="B1970" t="str">
            <v/>
          </cell>
          <cell r="C1970" t="str">
            <v/>
          </cell>
        </row>
        <row r="1971">
          <cell r="B1971" t="str">
            <v/>
          </cell>
          <cell r="C1971" t="str">
            <v/>
          </cell>
        </row>
        <row r="1972">
          <cell r="B1972" t="str">
            <v/>
          </cell>
          <cell r="C1972" t="str">
            <v/>
          </cell>
        </row>
        <row r="1973">
          <cell r="B1973" t="str">
            <v/>
          </cell>
          <cell r="C1973" t="str">
            <v/>
          </cell>
        </row>
        <row r="1974">
          <cell r="B1974" t="str">
            <v/>
          </cell>
          <cell r="C1974" t="str">
            <v/>
          </cell>
        </row>
        <row r="1975">
          <cell r="B1975" t="str">
            <v/>
          </cell>
          <cell r="C1975" t="str">
            <v/>
          </cell>
        </row>
        <row r="1976">
          <cell r="B1976" t="str">
            <v/>
          </cell>
          <cell r="C1976" t="str">
            <v/>
          </cell>
        </row>
        <row r="1977">
          <cell r="B1977" t="str">
            <v/>
          </cell>
          <cell r="C1977" t="str">
            <v/>
          </cell>
        </row>
        <row r="1978">
          <cell r="B1978" t="str">
            <v/>
          </cell>
          <cell r="C1978" t="str">
            <v/>
          </cell>
        </row>
        <row r="1979">
          <cell r="B1979" t="str">
            <v/>
          </cell>
          <cell r="C1979" t="str">
            <v/>
          </cell>
        </row>
        <row r="1980">
          <cell r="B1980" t="str">
            <v/>
          </cell>
          <cell r="C1980" t="str">
            <v/>
          </cell>
        </row>
        <row r="1981">
          <cell r="B1981" t="str">
            <v/>
          </cell>
          <cell r="C1981" t="str">
            <v/>
          </cell>
        </row>
        <row r="1982">
          <cell r="B1982" t="str">
            <v/>
          </cell>
          <cell r="C1982" t="str">
            <v/>
          </cell>
        </row>
        <row r="1983">
          <cell r="B1983" t="str">
            <v/>
          </cell>
          <cell r="C1983" t="str">
            <v/>
          </cell>
        </row>
        <row r="1984">
          <cell r="B1984" t="str">
            <v/>
          </cell>
          <cell r="C1984" t="str">
            <v/>
          </cell>
        </row>
        <row r="1985">
          <cell r="B1985" t="str">
            <v/>
          </cell>
          <cell r="C1985" t="str">
            <v/>
          </cell>
        </row>
        <row r="1986">
          <cell r="B1986" t="str">
            <v/>
          </cell>
          <cell r="C1986" t="str">
            <v/>
          </cell>
        </row>
        <row r="1987">
          <cell r="B1987" t="str">
            <v/>
          </cell>
          <cell r="C1987" t="str">
            <v/>
          </cell>
        </row>
        <row r="1988">
          <cell r="B1988" t="str">
            <v/>
          </cell>
          <cell r="C1988" t="str">
            <v/>
          </cell>
        </row>
        <row r="1989">
          <cell r="B1989" t="str">
            <v/>
          </cell>
          <cell r="C1989" t="str">
            <v/>
          </cell>
        </row>
        <row r="1990">
          <cell r="B1990" t="str">
            <v/>
          </cell>
          <cell r="C1990" t="str">
            <v/>
          </cell>
        </row>
        <row r="1991">
          <cell r="B1991" t="str">
            <v/>
          </cell>
          <cell r="C1991" t="str">
            <v/>
          </cell>
        </row>
        <row r="1992">
          <cell r="B1992" t="str">
            <v/>
          </cell>
          <cell r="C1992" t="str">
            <v/>
          </cell>
        </row>
        <row r="1993">
          <cell r="B1993" t="str">
            <v/>
          </cell>
          <cell r="C1993" t="str">
            <v/>
          </cell>
        </row>
        <row r="1994">
          <cell r="B1994" t="str">
            <v/>
          </cell>
          <cell r="C1994" t="str">
            <v/>
          </cell>
        </row>
        <row r="1995">
          <cell r="B1995" t="str">
            <v/>
          </cell>
          <cell r="C1995" t="str">
            <v/>
          </cell>
        </row>
        <row r="1996">
          <cell r="B1996" t="str">
            <v/>
          </cell>
          <cell r="C1996" t="str">
            <v/>
          </cell>
        </row>
        <row r="1997">
          <cell r="B1997" t="str">
            <v/>
          </cell>
          <cell r="C1997" t="str">
            <v/>
          </cell>
        </row>
        <row r="1998">
          <cell r="B1998" t="str">
            <v/>
          </cell>
          <cell r="C1998" t="str">
            <v/>
          </cell>
        </row>
        <row r="1999">
          <cell r="B1999" t="str">
            <v/>
          </cell>
          <cell r="C1999" t="str">
            <v/>
          </cell>
        </row>
        <row r="2000">
          <cell r="B2000" t="str">
            <v/>
          </cell>
          <cell r="C2000" t="str">
            <v/>
          </cell>
        </row>
        <row r="2001">
          <cell r="B2001" t="str">
            <v/>
          </cell>
          <cell r="C2001" t="str">
            <v/>
          </cell>
        </row>
        <row r="2002">
          <cell r="B2002" t="str">
            <v/>
          </cell>
          <cell r="C2002" t="str">
            <v/>
          </cell>
        </row>
        <row r="2003">
          <cell r="B2003" t="str">
            <v/>
          </cell>
          <cell r="C2003" t="str">
            <v/>
          </cell>
        </row>
        <row r="2004">
          <cell r="B2004" t="str">
            <v/>
          </cell>
          <cell r="C2004" t="str">
            <v/>
          </cell>
        </row>
        <row r="2005">
          <cell r="B2005" t="str">
            <v/>
          </cell>
          <cell r="C2005" t="str">
            <v/>
          </cell>
        </row>
        <row r="2006">
          <cell r="B2006" t="str">
            <v/>
          </cell>
          <cell r="C2006" t="str">
            <v/>
          </cell>
        </row>
        <row r="2007">
          <cell r="B2007" t="str">
            <v/>
          </cell>
          <cell r="C2007" t="str">
            <v/>
          </cell>
        </row>
        <row r="2008">
          <cell r="B2008" t="str">
            <v/>
          </cell>
          <cell r="C2008" t="str">
            <v/>
          </cell>
        </row>
        <row r="2009">
          <cell r="B2009" t="str">
            <v/>
          </cell>
          <cell r="C2009" t="str">
            <v/>
          </cell>
        </row>
        <row r="2010">
          <cell r="B2010" t="str">
            <v/>
          </cell>
          <cell r="C2010" t="str">
            <v/>
          </cell>
        </row>
        <row r="2011">
          <cell r="B2011" t="str">
            <v/>
          </cell>
          <cell r="C2011" t="str">
            <v/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>
        <row r="1">
          <cell r="A1" t="str">
            <v>Somma di rettificato</v>
          </cell>
        </row>
      </sheetData>
      <sheetData sheetId="3">
        <row r="1">
          <cell r="A1" t="str">
            <v>Somma di (Dare) Avere</v>
          </cell>
        </row>
      </sheetData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4"/>
  <sheetViews>
    <sheetView showGridLines="0" tabSelected="1" zoomScale="90" zoomScaleNormal="90" workbookViewId="0">
      <pane ySplit="1" topLeftCell="A49" activePane="bottomLeft" state="frozen"/>
      <selection activeCell="AY510" sqref="AY510"/>
      <selection pane="bottomLeft" activeCell="K62" sqref="K62"/>
    </sheetView>
  </sheetViews>
  <sheetFormatPr defaultRowHeight="15" x14ac:dyDescent="0.25"/>
  <cols>
    <col min="1" max="1" width="19.28515625" customWidth="1"/>
    <col min="2" max="2" width="59.7109375" customWidth="1"/>
    <col min="3" max="3" width="13.28515625" customWidth="1"/>
    <col min="4" max="4" width="14.28515625" customWidth="1"/>
    <col min="5" max="5" width="13.7109375" customWidth="1"/>
    <col min="6" max="6" width="13.28515625" bestFit="1" customWidth="1"/>
    <col min="7" max="7" width="12.42578125" customWidth="1"/>
    <col min="8" max="8" width="9.28515625" customWidth="1"/>
    <col min="9" max="9" width="13.28515625" bestFit="1" customWidth="1"/>
    <col min="10" max="10" width="13.42578125" bestFit="1" customWidth="1"/>
    <col min="11" max="11" width="11.7109375" bestFit="1" customWidth="1"/>
    <col min="12" max="12" width="12.5703125" bestFit="1" customWidth="1"/>
    <col min="13" max="13" width="19.28515625" customWidth="1"/>
  </cols>
  <sheetData>
    <row r="1" spans="1:11" ht="30" x14ac:dyDescent="0.4">
      <c r="A1" s="1" t="s">
        <v>0</v>
      </c>
      <c r="B1" s="2"/>
      <c r="C1" s="2"/>
      <c r="D1" s="2"/>
      <c r="E1" s="3"/>
      <c r="F1" s="3"/>
      <c r="G1" s="3"/>
      <c r="H1" s="3"/>
      <c r="I1" s="4" t="s">
        <v>1</v>
      </c>
      <c r="J1" s="4" t="s">
        <v>2</v>
      </c>
    </row>
    <row r="2" spans="1:11" x14ac:dyDescent="0.25">
      <c r="A2" s="5" t="s">
        <v>3</v>
      </c>
      <c r="B2" s="6"/>
      <c r="C2" s="7"/>
      <c r="D2" s="6"/>
      <c r="E2" s="8" t="s">
        <v>4</v>
      </c>
      <c r="F2" s="8" t="s">
        <v>5</v>
      </c>
      <c r="G2" s="9" t="s">
        <v>6</v>
      </c>
      <c r="H2" s="10"/>
      <c r="I2" s="11" t="s">
        <v>7</v>
      </c>
    </row>
    <row r="3" spans="1:11" x14ac:dyDescent="0.25">
      <c r="A3" s="12"/>
      <c r="B3" s="13"/>
      <c r="C3" s="14"/>
      <c r="D3" s="13"/>
      <c r="E3" s="15"/>
      <c r="F3" s="15"/>
      <c r="G3" s="16" t="s">
        <v>8</v>
      </c>
      <c r="H3" s="16" t="s">
        <v>9</v>
      </c>
      <c r="I3" s="11" t="s">
        <v>7</v>
      </c>
    </row>
    <row r="4" spans="1:11" x14ac:dyDescent="0.25">
      <c r="A4" s="17" t="s">
        <v>10</v>
      </c>
      <c r="B4" s="18" t="s">
        <v>11</v>
      </c>
      <c r="C4" s="19"/>
      <c r="D4" s="20"/>
      <c r="E4" s="21"/>
      <c r="F4" s="21"/>
      <c r="G4" s="21"/>
      <c r="H4" s="21"/>
      <c r="I4" s="11" t="s">
        <v>7</v>
      </c>
    </row>
    <row r="5" spans="1:11" x14ac:dyDescent="0.25">
      <c r="A5" s="22" t="s">
        <v>12</v>
      </c>
      <c r="B5" s="23" t="s">
        <v>13</v>
      </c>
      <c r="C5" s="24"/>
      <c r="D5" s="25"/>
      <c r="E5" s="26">
        <f>SUM(E6:E10)</f>
        <v>1039580.9199999999</v>
      </c>
      <c r="F5" s="26">
        <f>SUM(F6:F10)</f>
        <v>689852.13999999966</v>
      </c>
      <c r="G5" s="26">
        <f>E5-F5</f>
        <v>349728.78000000026</v>
      </c>
      <c r="H5" s="27">
        <f t="shared" ref="H5:H34" si="0">IF(F5=0,"-     ",G5/F5*100)</f>
        <v>50.69619411487227</v>
      </c>
      <c r="I5" s="11" t="s">
        <v>14</v>
      </c>
    </row>
    <row r="6" spans="1:11" x14ac:dyDescent="0.25">
      <c r="A6" s="28" t="s">
        <v>15</v>
      </c>
      <c r="B6" s="29" t="s">
        <v>16</v>
      </c>
      <c r="C6" s="30"/>
      <c r="D6" s="31"/>
      <c r="E6" s="32">
        <f>+'[1]MODELLO SP_ATT_2021'!AP28</f>
        <v>0</v>
      </c>
      <c r="F6" s="32">
        <f>+'[1]MODELLO SP_ATT_2021'!AQ28</f>
        <v>0</v>
      </c>
      <c r="G6" s="32">
        <f t="shared" ref="G6:G81" si="1">E6-F6</f>
        <v>0</v>
      </c>
      <c r="H6" s="33" t="str">
        <f t="shared" si="0"/>
        <v xml:space="preserve">-     </v>
      </c>
      <c r="I6" s="11" t="s">
        <v>17</v>
      </c>
      <c r="J6" t="s">
        <v>18</v>
      </c>
      <c r="K6" t="s">
        <v>19</v>
      </c>
    </row>
    <row r="7" spans="1:11" x14ac:dyDescent="0.25">
      <c r="A7" s="28" t="s">
        <v>20</v>
      </c>
      <c r="B7" s="29" t="s">
        <v>21</v>
      </c>
      <c r="C7" s="30"/>
      <c r="D7" s="31"/>
      <c r="E7" s="32">
        <f>+'[1]MODELLO SP_ATT_2021'!AP31</f>
        <v>0</v>
      </c>
      <c r="F7" s="32">
        <f>+'[1]MODELLO SP_ATT_2021'!AQ31</f>
        <v>0</v>
      </c>
      <c r="G7" s="32">
        <f t="shared" si="1"/>
        <v>0</v>
      </c>
      <c r="H7" s="33" t="str">
        <f t="shared" si="0"/>
        <v xml:space="preserve">-     </v>
      </c>
      <c r="I7" s="11" t="s">
        <v>17</v>
      </c>
      <c r="J7" t="s">
        <v>22</v>
      </c>
      <c r="K7" t="s">
        <v>23</v>
      </c>
    </row>
    <row r="8" spans="1:11" x14ac:dyDescent="0.25">
      <c r="A8" s="28" t="s">
        <v>24</v>
      </c>
      <c r="B8" s="29" t="s">
        <v>25</v>
      </c>
      <c r="C8" s="30"/>
      <c r="D8" s="31"/>
      <c r="E8" s="32">
        <f>+'[1]MODELLO SP_ATT_2021'!AP34</f>
        <v>0</v>
      </c>
      <c r="F8" s="32">
        <f>+'[1]MODELLO SP_ATT_2021'!AQ34</f>
        <v>0</v>
      </c>
      <c r="G8" s="32">
        <f t="shared" si="1"/>
        <v>0</v>
      </c>
      <c r="H8" s="33" t="str">
        <f t="shared" si="0"/>
        <v xml:space="preserve">-     </v>
      </c>
      <c r="I8" s="11" t="s">
        <v>17</v>
      </c>
      <c r="J8" t="s">
        <v>26</v>
      </c>
      <c r="K8" t="s">
        <v>27</v>
      </c>
    </row>
    <row r="9" spans="1:11" x14ac:dyDescent="0.25">
      <c r="A9" s="28" t="s">
        <v>28</v>
      </c>
      <c r="B9" s="29" t="s">
        <v>29</v>
      </c>
      <c r="C9" s="30"/>
      <c r="D9" s="31"/>
      <c r="E9" s="32">
        <f>+'[1]MODELLO SP_ATT_2021'!AP39</f>
        <v>0</v>
      </c>
      <c r="F9" s="32">
        <f>+'[1]MODELLO SP_ATT_2021'!AQ39</f>
        <v>0</v>
      </c>
      <c r="G9" s="32">
        <f t="shared" si="1"/>
        <v>0</v>
      </c>
      <c r="H9" s="33" t="str">
        <f t="shared" si="0"/>
        <v xml:space="preserve">-     </v>
      </c>
      <c r="I9" s="11" t="s">
        <v>17</v>
      </c>
      <c r="J9" t="s">
        <v>30</v>
      </c>
    </row>
    <row r="10" spans="1:11" x14ac:dyDescent="0.25">
      <c r="A10" s="28" t="s">
        <v>31</v>
      </c>
      <c r="B10" s="29" t="s">
        <v>32</v>
      </c>
      <c r="C10" s="30"/>
      <c r="D10" s="31"/>
      <c r="E10" s="32">
        <f>+'[1]MODELLO SP_ATT_2021'!AP40</f>
        <v>1039580.9199999999</v>
      </c>
      <c r="F10" s="32">
        <f>+'[1]MODELLO SP_ATT_2021'!AQ40</f>
        <v>689852.13999999966</v>
      </c>
      <c r="G10" s="32">
        <f t="shared" si="1"/>
        <v>349728.78000000026</v>
      </c>
      <c r="H10" s="33">
        <f t="shared" si="0"/>
        <v>50.69619411487227</v>
      </c>
      <c r="I10" s="11" t="s">
        <v>17</v>
      </c>
      <c r="J10" t="s">
        <v>33</v>
      </c>
      <c r="K10" t="s">
        <v>34</v>
      </c>
    </row>
    <row r="11" spans="1:11" x14ac:dyDescent="0.25">
      <c r="A11" s="34" t="s">
        <v>35</v>
      </c>
      <c r="B11" s="23" t="s">
        <v>36</v>
      </c>
      <c r="C11" s="24"/>
      <c r="D11" s="25"/>
      <c r="E11" s="26">
        <f>E12+E15+SUM(E18:E24)</f>
        <v>103738363.51000001</v>
      </c>
      <c r="F11" s="26">
        <f>F12+F15+SUM(F18:F24)</f>
        <v>104352534.85999998</v>
      </c>
      <c r="G11" s="26">
        <f t="shared" si="1"/>
        <v>-614171.34999997914</v>
      </c>
      <c r="H11" s="27">
        <f t="shared" si="0"/>
        <v>-0.58855431813319647</v>
      </c>
      <c r="I11" s="11" t="s">
        <v>14</v>
      </c>
    </row>
    <row r="12" spans="1:11" x14ac:dyDescent="0.25">
      <c r="A12" s="35" t="s">
        <v>37</v>
      </c>
      <c r="B12" s="36" t="s">
        <v>38</v>
      </c>
      <c r="C12" s="37"/>
      <c r="D12" s="38"/>
      <c r="E12" s="32">
        <f>SUM(E13:E14)</f>
        <v>1129889.6499999999</v>
      </c>
      <c r="F12" s="32">
        <f>SUM(F13:F14)</f>
        <v>2330381.34</v>
      </c>
      <c r="G12" s="32">
        <f t="shared" si="1"/>
        <v>-1200491.69</v>
      </c>
      <c r="H12" s="33">
        <f t="shared" si="0"/>
        <v>-51.514817313118378</v>
      </c>
      <c r="I12" s="11" t="s">
        <v>14</v>
      </c>
    </row>
    <row r="13" spans="1:11" x14ac:dyDescent="0.25">
      <c r="A13" s="39" t="s">
        <v>39</v>
      </c>
      <c r="B13" s="40" t="s">
        <v>40</v>
      </c>
      <c r="C13" s="41"/>
      <c r="D13" s="42"/>
      <c r="E13" s="43">
        <f>+'[1]MODELLO SP_ATT_2021'!AP56</f>
        <v>1129889.6499999999</v>
      </c>
      <c r="F13" s="43">
        <f>+'[1]MODELLO SP_ATT_2021'!AQ56</f>
        <v>2330381.34</v>
      </c>
      <c r="G13" s="43">
        <f t="shared" si="1"/>
        <v>-1200491.69</v>
      </c>
      <c r="H13" s="44">
        <f t="shared" si="0"/>
        <v>-51.514817313118378</v>
      </c>
      <c r="I13" s="11" t="s">
        <v>17</v>
      </c>
      <c r="J13" t="s">
        <v>41</v>
      </c>
      <c r="K13" t="s">
        <v>42</v>
      </c>
    </row>
    <row r="14" spans="1:11" x14ac:dyDescent="0.25">
      <c r="A14" s="39" t="s">
        <v>43</v>
      </c>
      <c r="B14" s="40" t="s">
        <v>44</v>
      </c>
      <c r="C14" s="41"/>
      <c r="D14" s="42"/>
      <c r="E14" s="43">
        <f>+'[1]MODELLO SP_ATT_2021'!AP57</f>
        <v>0</v>
      </c>
      <c r="F14" s="43">
        <f>+'[1]MODELLO SP_ATT_2021'!AQ57</f>
        <v>0</v>
      </c>
      <c r="G14" s="43">
        <f t="shared" si="1"/>
        <v>0</v>
      </c>
      <c r="H14" s="44" t="str">
        <f t="shared" si="0"/>
        <v xml:space="preserve">-     </v>
      </c>
      <c r="I14" s="11" t="s">
        <v>17</v>
      </c>
      <c r="J14" t="s">
        <v>45</v>
      </c>
    </row>
    <row r="15" spans="1:11" x14ac:dyDescent="0.25">
      <c r="A15" s="35" t="s">
        <v>46</v>
      </c>
      <c r="B15" s="36" t="s">
        <v>47</v>
      </c>
      <c r="C15" s="37"/>
      <c r="D15" s="38"/>
      <c r="E15" s="32">
        <f>SUM(E16:E17)</f>
        <v>74514044.409999996</v>
      </c>
      <c r="F15" s="32">
        <f>SUM(F16:F17)</f>
        <v>75540964.559999987</v>
      </c>
      <c r="G15" s="32">
        <f t="shared" si="1"/>
        <v>-1026920.1499999911</v>
      </c>
      <c r="H15" s="33">
        <f t="shared" si="0"/>
        <v>-1.3594215482704597</v>
      </c>
      <c r="I15" s="11" t="s">
        <v>14</v>
      </c>
    </row>
    <row r="16" spans="1:11" x14ac:dyDescent="0.25">
      <c r="A16" s="39" t="s">
        <v>48</v>
      </c>
      <c r="B16" s="40" t="s">
        <v>49</v>
      </c>
      <c r="C16" s="41"/>
      <c r="D16" s="42"/>
      <c r="E16" s="43">
        <f>+'[1]MODELLO SP_ATT_2021'!AP59</f>
        <v>0</v>
      </c>
      <c r="F16" s="43">
        <f>+'[1]MODELLO SP_ATT_2021'!AQ59</f>
        <v>0</v>
      </c>
      <c r="G16" s="43">
        <f t="shared" si="1"/>
        <v>0</v>
      </c>
      <c r="H16" s="44" t="str">
        <f t="shared" si="0"/>
        <v xml:space="preserve">-     </v>
      </c>
      <c r="I16" s="11" t="s">
        <v>17</v>
      </c>
      <c r="J16" t="s">
        <v>50</v>
      </c>
      <c r="K16" t="s">
        <v>51</v>
      </c>
    </row>
    <row r="17" spans="1:11" x14ac:dyDescent="0.25">
      <c r="A17" s="39" t="s">
        <v>52</v>
      </c>
      <c r="B17" s="40" t="s">
        <v>53</v>
      </c>
      <c r="C17" s="41"/>
      <c r="D17" s="42"/>
      <c r="E17" s="43">
        <f>+'[1]MODELLO SP_ATT_2021'!AP62</f>
        <v>74514044.409999996</v>
      </c>
      <c r="F17" s="43">
        <f>+'[1]MODELLO SP_ATT_2021'!AQ62</f>
        <v>75540964.559999987</v>
      </c>
      <c r="G17" s="43">
        <f t="shared" si="1"/>
        <v>-1026920.1499999911</v>
      </c>
      <c r="H17" s="44">
        <f t="shared" si="0"/>
        <v>-1.3594215482704597</v>
      </c>
      <c r="I17" s="11" t="s">
        <v>17</v>
      </c>
      <c r="J17" t="s">
        <v>54</v>
      </c>
      <c r="K17" t="s">
        <v>55</v>
      </c>
    </row>
    <row r="18" spans="1:11" x14ac:dyDescent="0.25">
      <c r="A18" s="28" t="s">
        <v>56</v>
      </c>
      <c r="B18" s="29" t="s">
        <v>57</v>
      </c>
      <c r="C18" s="30"/>
      <c r="D18" s="31"/>
      <c r="E18" s="32">
        <f>+'[1]MODELLO SP_ATT_2021'!AP65</f>
        <v>570280.28000000026</v>
      </c>
      <c r="F18" s="32">
        <f>+'[1]MODELLO SP_ATT_2021'!AQ65</f>
        <v>567036.16000000015</v>
      </c>
      <c r="G18" s="32">
        <f t="shared" si="1"/>
        <v>3244.1200000001118</v>
      </c>
      <c r="H18" s="33">
        <f t="shared" si="0"/>
        <v>0.57211871637958878</v>
      </c>
      <c r="I18" s="11" t="s">
        <v>17</v>
      </c>
      <c r="J18" t="s">
        <v>58</v>
      </c>
      <c r="K18" t="s">
        <v>59</v>
      </c>
    </row>
    <row r="19" spans="1:11" x14ac:dyDescent="0.25">
      <c r="A19" s="28" t="s">
        <v>60</v>
      </c>
      <c r="B19" s="29" t="s">
        <v>61</v>
      </c>
      <c r="C19" s="30"/>
      <c r="D19" s="31"/>
      <c r="E19" s="32">
        <f>+'[1]MODELLO SP_ATT_2021'!AP68</f>
        <v>20742461.600000009</v>
      </c>
      <c r="F19" s="32">
        <f>+'[1]MODELLO SP_ATT_2021'!AQ68</f>
        <v>21611334.75</v>
      </c>
      <c r="G19" s="32">
        <f t="shared" si="1"/>
        <v>-868873.14999999106</v>
      </c>
      <c r="H19" s="33">
        <f t="shared" si="0"/>
        <v>-4.0204511199845774</v>
      </c>
      <c r="I19" s="11" t="s">
        <v>17</v>
      </c>
      <c r="J19" t="s">
        <v>62</v>
      </c>
      <c r="K19" t="s">
        <v>63</v>
      </c>
    </row>
    <row r="20" spans="1:11" x14ac:dyDescent="0.25">
      <c r="A20" s="28" t="s">
        <v>64</v>
      </c>
      <c r="B20" s="29" t="s">
        <v>65</v>
      </c>
      <c r="C20" s="30"/>
      <c r="D20" s="31"/>
      <c r="E20" s="32">
        <f>+'[1]MODELLO SP_ATT_2021'!AP71</f>
        <v>728333.38999999966</v>
      </c>
      <c r="F20" s="32">
        <f>+'[1]MODELLO SP_ATT_2021'!AQ71</f>
        <v>783614.29999999981</v>
      </c>
      <c r="G20" s="32">
        <f t="shared" si="1"/>
        <v>-55280.910000000149</v>
      </c>
      <c r="H20" s="33">
        <f t="shared" si="0"/>
        <v>-7.0546070943320158</v>
      </c>
      <c r="I20" s="11" t="s">
        <v>17</v>
      </c>
      <c r="J20" t="s">
        <v>66</v>
      </c>
      <c r="K20" t="s">
        <v>67</v>
      </c>
    </row>
    <row r="21" spans="1:11" x14ac:dyDescent="0.25">
      <c r="A21" s="28" t="s">
        <v>68</v>
      </c>
      <c r="B21" s="29" t="s">
        <v>69</v>
      </c>
      <c r="C21" s="30"/>
      <c r="D21" s="31"/>
      <c r="E21" s="32">
        <f>+'[1]MODELLO SP_ATT_2021'!AP74</f>
        <v>476546.81000000029</v>
      </c>
      <c r="F21" s="32">
        <f>+'[1]MODELLO SP_ATT_2021'!AQ74</f>
        <v>16120.840000000084</v>
      </c>
      <c r="G21" s="32">
        <f t="shared" si="1"/>
        <v>460425.9700000002</v>
      </c>
      <c r="H21" s="33">
        <f t="shared" si="0"/>
        <v>2856.0916800861355</v>
      </c>
      <c r="I21" s="11" t="s">
        <v>17</v>
      </c>
      <c r="J21" t="s">
        <v>70</v>
      </c>
      <c r="K21" t="s">
        <v>71</v>
      </c>
    </row>
    <row r="22" spans="1:11" x14ac:dyDescent="0.25">
      <c r="A22" s="28" t="s">
        <v>72</v>
      </c>
      <c r="B22" s="29" t="s">
        <v>73</v>
      </c>
      <c r="C22" s="30"/>
      <c r="D22" s="31"/>
      <c r="E22" s="32">
        <f>+'[1]MODELLO SP_ATT_2021'!AP77</f>
        <v>0</v>
      </c>
      <c r="F22" s="32">
        <f>+'[1]MODELLO SP_ATT_2021'!AQ77</f>
        <v>0</v>
      </c>
      <c r="G22" s="32">
        <f t="shared" si="1"/>
        <v>0</v>
      </c>
      <c r="H22" s="33" t="str">
        <f t="shared" si="0"/>
        <v xml:space="preserve">-     </v>
      </c>
      <c r="I22" s="11" t="s">
        <v>17</v>
      </c>
      <c r="J22" t="s">
        <v>74</v>
      </c>
      <c r="K22" t="s">
        <v>75</v>
      </c>
    </row>
    <row r="23" spans="1:11" x14ac:dyDescent="0.25">
      <c r="A23" s="28" t="s">
        <v>76</v>
      </c>
      <c r="B23" s="29" t="s">
        <v>77</v>
      </c>
      <c r="C23" s="30"/>
      <c r="D23" s="31"/>
      <c r="E23" s="32">
        <f>+'[1]MODELLO SP_ATT_2021'!AP78</f>
        <v>1080304.459999999</v>
      </c>
      <c r="F23" s="32">
        <f>+'[1]MODELLO SP_ATT_2021'!AQ78</f>
        <v>907388.32999999914</v>
      </c>
      <c r="G23" s="32">
        <f t="shared" si="1"/>
        <v>172916.12999999989</v>
      </c>
      <c r="H23" s="33">
        <f t="shared" si="0"/>
        <v>19.056463950776187</v>
      </c>
      <c r="I23" s="11" t="s">
        <v>17</v>
      </c>
      <c r="J23" t="s">
        <v>78</v>
      </c>
      <c r="K23" t="s">
        <v>79</v>
      </c>
    </row>
    <row r="24" spans="1:11" x14ac:dyDescent="0.25">
      <c r="A24" s="28" t="s">
        <v>80</v>
      </c>
      <c r="B24" s="29" t="s">
        <v>81</v>
      </c>
      <c r="C24" s="30"/>
      <c r="D24" s="31"/>
      <c r="E24" s="32">
        <f>+'[1]MODELLO SP_ATT_2021'!AP81</f>
        <v>4496502.91</v>
      </c>
      <c r="F24" s="32">
        <f>+'[1]MODELLO SP_ATT_2021'!AQ81</f>
        <v>2595694.58</v>
      </c>
      <c r="G24" s="32">
        <f t="shared" si="1"/>
        <v>1900808.33</v>
      </c>
      <c r="H24" s="33">
        <f t="shared" si="0"/>
        <v>73.229275302489555</v>
      </c>
      <c r="I24" s="11" t="s">
        <v>17</v>
      </c>
      <c r="J24" t="s">
        <v>82</v>
      </c>
    </row>
    <row r="25" spans="1:11" ht="45" x14ac:dyDescent="0.25">
      <c r="A25" s="45" t="s">
        <v>83</v>
      </c>
      <c r="B25" s="23" t="s">
        <v>84</v>
      </c>
      <c r="C25" s="46" t="s">
        <v>85</v>
      </c>
      <c r="D25" s="46" t="s">
        <v>86</v>
      </c>
      <c r="E25" s="26">
        <f>E26+E31</f>
        <v>120000</v>
      </c>
      <c r="F25" s="26">
        <f>F26+F31</f>
        <v>120000</v>
      </c>
      <c r="G25" s="26">
        <f t="shared" si="1"/>
        <v>0</v>
      </c>
      <c r="H25" s="27">
        <f t="shared" si="0"/>
        <v>0</v>
      </c>
      <c r="I25" s="11" t="s">
        <v>14</v>
      </c>
    </row>
    <row r="26" spans="1:11" x14ac:dyDescent="0.25">
      <c r="A26" s="28" t="s">
        <v>87</v>
      </c>
      <c r="B26" s="47" t="s">
        <v>88</v>
      </c>
      <c r="C26" s="48"/>
      <c r="D26" s="49"/>
      <c r="E26" s="32">
        <f>SUM(E27:E30)</f>
        <v>0</v>
      </c>
      <c r="F26" s="32">
        <f>SUM(F27:F30)</f>
        <v>0</v>
      </c>
      <c r="G26" s="50">
        <f t="shared" si="1"/>
        <v>0</v>
      </c>
      <c r="H26" s="51" t="str">
        <f t="shared" si="0"/>
        <v xml:space="preserve">-     </v>
      </c>
      <c r="I26" s="11" t="s">
        <v>14</v>
      </c>
    </row>
    <row r="27" spans="1:11" x14ac:dyDescent="0.25">
      <c r="A27" s="39" t="s">
        <v>89</v>
      </c>
      <c r="B27" s="52" t="s">
        <v>90</v>
      </c>
      <c r="C27" s="53"/>
      <c r="D27" s="39"/>
      <c r="E27" s="54">
        <f>+'[1]MODELLO SP_ATT_2021'!AP93</f>
        <v>0</v>
      </c>
      <c r="F27" s="54">
        <f>+'[1]MODELLO SP_ATT_2021'!AQ93</f>
        <v>0</v>
      </c>
      <c r="G27" s="54">
        <f t="shared" si="1"/>
        <v>0</v>
      </c>
      <c r="H27" s="55" t="str">
        <f t="shared" si="0"/>
        <v xml:space="preserve">-     </v>
      </c>
      <c r="I27" s="11" t="s">
        <v>17</v>
      </c>
      <c r="J27" t="s">
        <v>91</v>
      </c>
    </row>
    <row r="28" spans="1:11" x14ac:dyDescent="0.25">
      <c r="A28" s="39" t="s">
        <v>92</v>
      </c>
      <c r="B28" s="52" t="s">
        <v>93</v>
      </c>
      <c r="C28" s="53"/>
      <c r="D28" s="39"/>
      <c r="E28" s="54">
        <f>+'[1]MODELLO SP_ATT_2021'!AP94</f>
        <v>0</v>
      </c>
      <c r="F28" s="54">
        <f>+'[1]MODELLO SP_ATT_2021'!AQ94</f>
        <v>0</v>
      </c>
      <c r="G28" s="54">
        <f t="shared" si="1"/>
        <v>0</v>
      </c>
      <c r="H28" s="55" t="str">
        <f t="shared" si="0"/>
        <v xml:space="preserve">-     </v>
      </c>
      <c r="I28" s="11" t="s">
        <v>17</v>
      </c>
      <c r="J28" t="s">
        <v>94</v>
      </c>
    </row>
    <row r="29" spans="1:11" x14ac:dyDescent="0.25">
      <c r="A29" s="39" t="s">
        <v>95</v>
      </c>
      <c r="B29" s="52" t="s">
        <v>96</v>
      </c>
      <c r="C29" s="53"/>
      <c r="D29" s="39"/>
      <c r="E29" s="54">
        <f>+'[1]MODELLO SP_ATT_2021'!AP95</f>
        <v>0</v>
      </c>
      <c r="F29" s="54">
        <f>+'[1]MODELLO SP_ATT_2021'!AQ95</f>
        <v>0</v>
      </c>
      <c r="G29" s="54">
        <f t="shared" si="1"/>
        <v>0</v>
      </c>
      <c r="H29" s="55" t="str">
        <f t="shared" si="0"/>
        <v xml:space="preserve">-     </v>
      </c>
      <c r="I29" s="11" t="s">
        <v>17</v>
      </c>
      <c r="J29" t="s">
        <v>97</v>
      </c>
    </row>
    <row r="30" spans="1:11" x14ac:dyDescent="0.25">
      <c r="A30" s="39" t="s">
        <v>98</v>
      </c>
      <c r="B30" s="52" t="s">
        <v>99</v>
      </c>
      <c r="C30" s="56"/>
      <c r="D30" s="57"/>
      <c r="E30" s="54">
        <f>+'[1]MODELLO SP_ATT_2021'!AP96</f>
        <v>0</v>
      </c>
      <c r="F30" s="54">
        <f>+'[1]MODELLO SP_ATT_2021'!AQ96</f>
        <v>0</v>
      </c>
      <c r="G30" s="54">
        <f>E30-F30</f>
        <v>0</v>
      </c>
      <c r="H30" s="55" t="str">
        <f t="shared" si="0"/>
        <v xml:space="preserve">-     </v>
      </c>
      <c r="I30" s="11" t="s">
        <v>17</v>
      </c>
      <c r="J30" t="s">
        <v>100</v>
      </c>
    </row>
    <row r="31" spans="1:11" x14ac:dyDescent="0.25">
      <c r="A31" s="28" t="s">
        <v>101</v>
      </c>
      <c r="B31" s="29" t="s">
        <v>102</v>
      </c>
      <c r="C31" s="30"/>
      <c r="D31" s="31"/>
      <c r="E31" s="32">
        <f>SUM(E32:E33)</f>
        <v>120000</v>
      </c>
      <c r="F31" s="32">
        <f>SUM(F32:F33)</f>
        <v>120000</v>
      </c>
      <c r="G31" s="32">
        <f t="shared" si="1"/>
        <v>0</v>
      </c>
      <c r="H31" s="33">
        <f t="shared" si="0"/>
        <v>0</v>
      </c>
      <c r="I31" s="11" t="s">
        <v>14</v>
      </c>
    </row>
    <row r="32" spans="1:11" x14ac:dyDescent="0.25">
      <c r="A32" s="57" t="s">
        <v>103</v>
      </c>
      <c r="B32" s="58" t="s">
        <v>104</v>
      </c>
      <c r="C32" s="59"/>
      <c r="D32" s="60"/>
      <c r="E32" s="54">
        <f>+'[1]MODELLO SP_ATT_2021'!AP98</f>
        <v>120000</v>
      </c>
      <c r="F32" s="54">
        <f>+'[1]MODELLO SP_ATT_2021'!AQ98</f>
        <v>120000</v>
      </c>
      <c r="G32" s="61">
        <f>E32-F32</f>
        <v>0</v>
      </c>
      <c r="H32" s="62">
        <f t="shared" si="0"/>
        <v>0</v>
      </c>
      <c r="I32" s="11" t="s">
        <v>17</v>
      </c>
      <c r="J32" t="s">
        <v>105</v>
      </c>
    </row>
    <row r="33" spans="1:10" ht="15.75" thickBot="1" x14ac:dyDescent="0.3">
      <c r="A33" s="63" t="s">
        <v>106</v>
      </c>
      <c r="B33" s="64" t="s">
        <v>107</v>
      </c>
      <c r="C33" s="65"/>
      <c r="D33" s="66"/>
      <c r="E33" s="67">
        <f>+'[1]MODELLO SP_ATT_2021'!AP99</f>
        <v>0</v>
      </c>
      <c r="F33" s="67">
        <f>+'[1]MODELLO SP_ATT_2021'!AQ99</f>
        <v>0</v>
      </c>
      <c r="G33" s="67">
        <f>E33-F33</f>
        <v>0</v>
      </c>
      <c r="H33" s="68" t="str">
        <f t="shared" si="0"/>
        <v xml:space="preserve">-     </v>
      </c>
      <c r="I33" s="11" t="s">
        <v>17</v>
      </c>
      <c r="J33" t="s">
        <v>108</v>
      </c>
    </row>
    <row r="34" spans="1:10" ht="21.75" customHeight="1" thickTop="1" x14ac:dyDescent="0.25">
      <c r="A34" s="69" t="s">
        <v>109</v>
      </c>
      <c r="B34" s="70"/>
      <c r="C34" s="71"/>
      <c r="D34" s="72"/>
      <c r="E34" s="73">
        <f>E5+E11+E25</f>
        <v>104897944.43000001</v>
      </c>
      <c r="F34" s="73">
        <f>F5+F11+F25</f>
        <v>105162386.99999999</v>
      </c>
      <c r="G34" s="73">
        <f t="shared" si="1"/>
        <v>-264442.56999997795</v>
      </c>
      <c r="H34" s="74">
        <f t="shared" si="0"/>
        <v>-0.25146117118849537</v>
      </c>
      <c r="I34" s="11" t="s">
        <v>14</v>
      </c>
    </row>
    <row r="35" spans="1:10" x14ac:dyDescent="0.25">
      <c r="A35" s="22" t="s">
        <v>110</v>
      </c>
      <c r="B35" s="23" t="s">
        <v>111</v>
      </c>
      <c r="C35" s="19"/>
      <c r="D35" s="20"/>
      <c r="E35" s="26"/>
      <c r="F35" s="26"/>
      <c r="G35" s="26"/>
      <c r="H35" s="75"/>
      <c r="I35" s="11" t="s">
        <v>7</v>
      </c>
    </row>
    <row r="36" spans="1:10" x14ac:dyDescent="0.25">
      <c r="A36" s="22" t="s">
        <v>112</v>
      </c>
      <c r="B36" s="23" t="s">
        <v>113</v>
      </c>
      <c r="C36" s="24"/>
      <c r="D36" s="25"/>
      <c r="E36" s="26">
        <f>SUM(E37:E40)</f>
        <v>12416578.409999998</v>
      </c>
      <c r="F36" s="26">
        <f>SUM(F37:F40)</f>
        <v>12026790.74</v>
      </c>
      <c r="G36" s="76">
        <f t="shared" si="1"/>
        <v>389787.66999999806</v>
      </c>
      <c r="H36" s="27">
        <f t="shared" ref="H36:H81" si="2">IF(F36=0,"-     ",G36/F36*100)</f>
        <v>3.2409948624415668</v>
      </c>
      <c r="I36" s="11" t="s">
        <v>14</v>
      </c>
    </row>
    <row r="37" spans="1:10" x14ac:dyDescent="0.25">
      <c r="A37" s="28" t="s">
        <v>114</v>
      </c>
      <c r="B37" s="29" t="s">
        <v>115</v>
      </c>
      <c r="C37" s="30"/>
      <c r="D37" s="31"/>
      <c r="E37" s="32">
        <f>+'[1]MODELLO SP_ATT_2021'!AP106</f>
        <v>11700925.819999998</v>
      </c>
      <c r="F37" s="32">
        <f>+'[1]MODELLO SP_ATT_2021'!AQ106</f>
        <v>11435357.9</v>
      </c>
      <c r="G37" s="50">
        <f t="shared" si="1"/>
        <v>265567.91999999806</v>
      </c>
      <c r="H37" s="33">
        <f t="shared" si="2"/>
        <v>2.3223402566175744</v>
      </c>
      <c r="I37" s="11" t="s">
        <v>17</v>
      </c>
      <c r="J37" t="s">
        <v>116</v>
      </c>
    </row>
    <row r="38" spans="1:10" x14ac:dyDescent="0.25">
      <c r="A38" s="28" t="s">
        <v>117</v>
      </c>
      <c r="B38" s="29" t="s">
        <v>118</v>
      </c>
      <c r="C38" s="30"/>
      <c r="D38" s="31"/>
      <c r="E38" s="32">
        <f>+'[1]MODELLO SP_ATT_2021'!AP116</f>
        <v>715652.59000000008</v>
      </c>
      <c r="F38" s="32">
        <f>+'[1]MODELLO SP_ATT_2021'!AQ116</f>
        <v>591432.84</v>
      </c>
      <c r="G38" s="50">
        <f t="shared" si="1"/>
        <v>124219.75000000012</v>
      </c>
      <c r="H38" s="33">
        <f t="shared" si="2"/>
        <v>21.003187783755823</v>
      </c>
      <c r="I38" s="11" t="s">
        <v>17</v>
      </c>
      <c r="J38" t="s">
        <v>119</v>
      </c>
    </row>
    <row r="39" spans="1:10" x14ac:dyDescent="0.25">
      <c r="A39" s="28" t="s">
        <v>120</v>
      </c>
      <c r="B39" s="29" t="s">
        <v>121</v>
      </c>
      <c r="C39" s="30"/>
      <c r="D39" s="31"/>
      <c r="E39" s="32">
        <f>+'[1]MODELLO SP_ATT_2021'!AP115</f>
        <v>0</v>
      </c>
      <c r="F39" s="32">
        <f>+'[1]MODELLO SP_ATT_2021'!AQ115</f>
        <v>0</v>
      </c>
      <c r="G39" s="50">
        <f t="shared" si="1"/>
        <v>0</v>
      </c>
      <c r="H39" s="33" t="str">
        <f t="shared" si="2"/>
        <v xml:space="preserve">-     </v>
      </c>
      <c r="I39" s="11" t="s">
        <v>17</v>
      </c>
      <c r="J39" t="s">
        <v>122</v>
      </c>
    </row>
    <row r="40" spans="1:10" x14ac:dyDescent="0.25">
      <c r="A40" s="28" t="s">
        <v>123</v>
      </c>
      <c r="B40" s="29" t="s">
        <v>124</v>
      </c>
      <c r="C40" s="30"/>
      <c r="D40" s="31"/>
      <c r="E40" s="32">
        <f>+'[1]MODELLO SP_ATT_2021'!AP123</f>
        <v>0</v>
      </c>
      <c r="F40" s="32">
        <f>+'[1]MODELLO SP_ATT_2021'!AQ123</f>
        <v>0</v>
      </c>
      <c r="G40" s="50">
        <f t="shared" si="1"/>
        <v>0</v>
      </c>
      <c r="H40" s="33" t="str">
        <f t="shared" si="2"/>
        <v xml:space="preserve">-     </v>
      </c>
      <c r="I40" s="11" t="s">
        <v>17</v>
      </c>
      <c r="J40" t="s">
        <v>125</v>
      </c>
    </row>
    <row r="41" spans="1:10" ht="30" x14ac:dyDescent="0.25">
      <c r="A41" s="22" t="s">
        <v>126</v>
      </c>
      <c r="B41" s="23" t="s">
        <v>127</v>
      </c>
      <c r="C41" s="46" t="s">
        <v>85</v>
      </c>
      <c r="D41" s="46" t="s">
        <v>86</v>
      </c>
      <c r="E41" s="76">
        <f>E42+E53+E66+E67+E70+E71+E72</f>
        <v>177846990.25999999</v>
      </c>
      <c r="F41" s="76">
        <f>F42+F53+F66+F67+F70+F71+F72</f>
        <v>166563439.19000003</v>
      </c>
      <c r="G41" s="76">
        <f t="shared" si="1"/>
        <v>11283551.069999963</v>
      </c>
      <c r="H41" s="27">
        <f t="shared" si="2"/>
        <v>6.7743264217357702</v>
      </c>
      <c r="I41" s="11" t="s">
        <v>14</v>
      </c>
    </row>
    <row r="42" spans="1:10" x14ac:dyDescent="0.25">
      <c r="A42" s="77" t="s">
        <v>128</v>
      </c>
      <c r="B42" s="29" t="s">
        <v>129</v>
      </c>
      <c r="C42" s="32">
        <f>E42</f>
        <v>14167851.5</v>
      </c>
      <c r="D42" s="49"/>
      <c r="E42" s="32">
        <f>E43+E46+E47+E52</f>
        <v>14167851.5</v>
      </c>
      <c r="F42" s="32">
        <f>F43+F46+F47+F52</f>
        <v>14408144</v>
      </c>
      <c r="G42" s="50">
        <f t="shared" si="1"/>
        <v>-240292.5</v>
      </c>
      <c r="H42" s="33">
        <f t="shared" si="2"/>
        <v>-1.6677547087258426</v>
      </c>
      <c r="I42" s="11" t="s">
        <v>14</v>
      </c>
    </row>
    <row r="43" spans="1:10" x14ac:dyDescent="0.25">
      <c r="A43" s="39" t="s">
        <v>130</v>
      </c>
      <c r="B43" s="52" t="s">
        <v>131</v>
      </c>
      <c r="C43" s="54">
        <f t="shared" ref="C43:C72" si="3">E43</f>
        <v>0</v>
      </c>
      <c r="D43" s="39"/>
      <c r="E43" s="54">
        <f>SUM(E44:E45)</f>
        <v>0</v>
      </c>
      <c r="F43" s="54">
        <f>SUM(F44:F45)</f>
        <v>0</v>
      </c>
      <c r="G43" s="54">
        <f t="shared" si="1"/>
        <v>0</v>
      </c>
      <c r="H43" s="55" t="str">
        <f t="shared" si="2"/>
        <v xml:space="preserve">-     </v>
      </c>
      <c r="I43" s="11" t="s">
        <v>14</v>
      </c>
    </row>
    <row r="44" spans="1:10" x14ac:dyDescent="0.25">
      <c r="A44" s="78" t="s">
        <v>132</v>
      </c>
      <c r="B44" s="79" t="s">
        <v>133</v>
      </c>
      <c r="C44" s="50">
        <f t="shared" si="3"/>
        <v>0</v>
      </c>
      <c r="D44" s="39"/>
      <c r="E44" s="50">
        <f>+'[1]MODELLO SP_ATT_2021'!AP127</f>
        <v>0</v>
      </c>
      <c r="F44" s="50">
        <f>+'[1]MODELLO SP_ATT_2021'!AQ127</f>
        <v>0</v>
      </c>
      <c r="G44" s="50">
        <f t="shared" si="1"/>
        <v>0</v>
      </c>
      <c r="H44" s="33" t="str">
        <f t="shared" si="2"/>
        <v xml:space="preserve">-     </v>
      </c>
      <c r="I44" s="11" t="s">
        <v>17</v>
      </c>
      <c r="J44" t="s">
        <v>134</v>
      </c>
    </row>
    <row r="45" spans="1:10" x14ac:dyDescent="0.25">
      <c r="A45" s="78" t="s">
        <v>135</v>
      </c>
      <c r="B45" s="79" t="s">
        <v>136</v>
      </c>
      <c r="C45" s="50">
        <f t="shared" si="3"/>
        <v>0</v>
      </c>
      <c r="D45" s="39"/>
      <c r="E45" s="50">
        <f>+'[1]MODELLO SP_ATT_2021'!AP132</f>
        <v>0</v>
      </c>
      <c r="F45" s="50">
        <f>+'[1]MODELLO SP_ATT_2021'!AQ132</f>
        <v>0</v>
      </c>
      <c r="G45" s="50">
        <f t="shared" si="1"/>
        <v>0</v>
      </c>
      <c r="H45" s="33" t="str">
        <f t="shared" si="2"/>
        <v xml:space="preserve">-     </v>
      </c>
      <c r="I45" s="11" t="s">
        <v>17</v>
      </c>
      <c r="J45" t="s">
        <v>137</v>
      </c>
    </row>
    <row r="46" spans="1:10" x14ac:dyDescent="0.25">
      <c r="A46" s="39" t="s">
        <v>138</v>
      </c>
      <c r="B46" s="52" t="s">
        <v>139</v>
      </c>
      <c r="C46" s="54">
        <f t="shared" si="3"/>
        <v>14167851.5</v>
      </c>
      <c r="D46" s="39"/>
      <c r="E46" s="54">
        <f>+'[1]MODELLO SP_ATT_2021'!AP134</f>
        <v>14167851.5</v>
      </c>
      <c r="F46" s="54">
        <f>+'[1]MODELLO SP_ATT_2021'!AQ134</f>
        <v>14408144</v>
      </c>
      <c r="G46" s="54">
        <f t="shared" si="1"/>
        <v>-240292.5</v>
      </c>
      <c r="H46" s="55">
        <f t="shared" si="2"/>
        <v>-1.6677547087258426</v>
      </c>
      <c r="I46" s="11" t="s">
        <v>17</v>
      </c>
      <c r="J46" t="s">
        <v>140</v>
      </c>
    </row>
    <row r="47" spans="1:10" x14ac:dyDescent="0.25">
      <c r="A47" s="39" t="s">
        <v>141</v>
      </c>
      <c r="B47" s="52" t="s">
        <v>142</v>
      </c>
      <c r="C47" s="54">
        <f t="shared" si="3"/>
        <v>0</v>
      </c>
      <c r="D47" s="39"/>
      <c r="E47" s="54">
        <f>SUM(E48:E51)</f>
        <v>0</v>
      </c>
      <c r="F47" s="54">
        <f>SUM(F48:F51)</f>
        <v>0</v>
      </c>
      <c r="G47" s="54">
        <f t="shared" si="1"/>
        <v>0</v>
      </c>
      <c r="H47" s="55" t="str">
        <f t="shared" si="2"/>
        <v xml:space="preserve">-     </v>
      </c>
      <c r="I47" s="11" t="s">
        <v>14</v>
      </c>
    </row>
    <row r="48" spans="1:10" x14ac:dyDescent="0.25">
      <c r="A48" s="78" t="s">
        <v>143</v>
      </c>
      <c r="B48" s="79" t="s">
        <v>144</v>
      </c>
      <c r="C48" s="50">
        <f t="shared" si="3"/>
        <v>0</v>
      </c>
      <c r="D48" s="39"/>
      <c r="E48" s="50">
        <f>+'[1]MODELLO SP_ATT_2021'!AP136</f>
        <v>0</v>
      </c>
      <c r="F48" s="50">
        <f>+'[1]MODELLO SP_ATT_2021'!AQ136</f>
        <v>0</v>
      </c>
      <c r="G48" s="50">
        <f t="shared" si="1"/>
        <v>0</v>
      </c>
      <c r="H48" s="33" t="str">
        <f t="shared" si="2"/>
        <v xml:space="preserve">-     </v>
      </c>
      <c r="I48" s="11" t="s">
        <v>17</v>
      </c>
      <c r="J48" t="s">
        <v>145</v>
      </c>
    </row>
    <row r="49" spans="1:11" x14ac:dyDescent="0.25">
      <c r="A49" s="78" t="s">
        <v>146</v>
      </c>
      <c r="B49" s="79" t="s">
        <v>147</v>
      </c>
      <c r="C49" s="50">
        <f t="shared" si="3"/>
        <v>0</v>
      </c>
      <c r="D49" s="39"/>
      <c r="E49" s="50">
        <f>+'[1]MODELLO SP_ATT_2021'!AP137</f>
        <v>0</v>
      </c>
      <c r="F49" s="50">
        <f>+'[1]MODELLO SP_ATT_2021'!AQ137</f>
        <v>0</v>
      </c>
      <c r="G49" s="50">
        <f t="shared" si="1"/>
        <v>0</v>
      </c>
      <c r="H49" s="33" t="str">
        <f t="shared" si="2"/>
        <v xml:space="preserve">-     </v>
      </c>
      <c r="I49" s="11" t="s">
        <v>17</v>
      </c>
      <c r="J49" t="s">
        <v>148</v>
      </c>
    </row>
    <row r="50" spans="1:11" x14ac:dyDescent="0.25">
      <c r="A50" s="78" t="s">
        <v>149</v>
      </c>
      <c r="B50" s="79" t="s">
        <v>150</v>
      </c>
      <c r="C50" s="50">
        <f t="shared" si="3"/>
        <v>0</v>
      </c>
      <c r="D50" s="39"/>
      <c r="E50" s="50">
        <f>+'[1]MODELLO SP_ATT_2021'!AP138</f>
        <v>0</v>
      </c>
      <c r="F50" s="50">
        <f>+'[1]MODELLO SP_ATT_2021'!AQ138</f>
        <v>0</v>
      </c>
      <c r="G50" s="50">
        <f t="shared" si="1"/>
        <v>0</v>
      </c>
      <c r="H50" s="33" t="str">
        <f t="shared" si="2"/>
        <v xml:space="preserve">-     </v>
      </c>
      <c r="I50" s="11" t="s">
        <v>17</v>
      </c>
      <c r="J50" t="s">
        <v>151</v>
      </c>
    </row>
    <row r="51" spans="1:11" x14ac:dyDescent="0.25">
      <c r="A51" s="78" t="s">
        <v>152</v>
      </c>
      <c r="B51" s="79" t="s">
        <v>153</v>
      </c>
      <c r="C51" s="50">
        <f t="shared" si="3"/>
        <v>0</v>
      </c>
      <c r="D51" s="39"/>
      <c r="E51" s="50">
        <f>+'[1]MODELLO SP_ATT_2021'!AP139</f>
        <v>0</v>
      </c>
      <c r="F51" s="50">
        <f>+'[1]MODELLO SP_ATT_2021'!AQ139</f>
        <v>0</v>
      </c>
      <c r="G51" s="50">
        <f t="shared" si="1"/>
        <v>0</v>
      </c>
      <c r="H51" s="33" t="str">
        <f t="shared" si="2"/>
        <v xml:space="preserve">-     </v>
      </c>
      <c r="I51" s="11" t="s">
        <v>17</v>
      </c>
      <c r="J51" t="s">
        <v>154</v>
      </c>
    </row>
    <row r="52" spans="1:11" x14ac:dyDescent="0.25">
      <c r="A52" s="39" t="s">
        <v>155</v>
      </c>
      <c r="B52" s="52" t="s">
        <v>156</v>
      </c>
      <c r="C52" s="54">
        <f t="shared" si="3"/>
        <v>0</v>
      </c>
      <c r="D52" s="39"/>
      <c r="E52" s="54">
        <f>+'[1]MODELLO SP_ATT_2021'!AP140</f>
        <v>0</v>
      </c>
      <c r="F52" s="54">
        <f>+'[1]MODELLO SP_ATT_2021'!AQ140</f>
        <v>0</v>
      </c>
      <c r="G52" s="54">
        <f t="shared" si="1"/>
        <v>0</v>
      </c>
      <c r="H52" s="55" t="str">
        <f t="shared" si="2"/>
        <v xml:space="preserve">-     </v>
      </c>
      <c r="I52" s="11" t="s">
        <v>17</v>
      </c>
      <c r="J52" t="s">
        <v>157</v>
      </c>
    </row>
    <row r="53" spans="1:11" x14ac:dyDescent="0.25">
      <c r="A53" s="77" t="s">
        <v>158</v>
      </c>
      <c r="B53" s="29" t="s">
        <v>159</v>
      </c>
      <c r="C53" s="32">
        <f t="shared" si="3"/>
        <v>150552378.83999997</v>
      </c>
      <c r="D53" s="39"/>
      <c r="E53" s="32">
        <f>E54+E61</f>
        <v>150552378.83999997</v>
      </c>
      <c r="F53" s="32">
        <f>F54+F61</f>
        <v>137460273.22</v>
      </c>
      <c r="G53" s="50">
        <f t="shared" si="1"/>
        <v>13092105.619999975</v>
      </c>
      <c r="H53" s="33">
        <f t="shared" si="2"/>
        <v>9.5242831352783295</v>
      </c>
      <c r="I53" s="11" t="s">
        <v>14</v>
      </c>
    </row>
    <row r="54" spans="1:11" x14ac:dyDescent="0.25">
      <c r="A54" s="39" t="s">
        <v>160</v>
      </c>
      <c r="B54" s="52" t="s">
        <v>161</v>
      </c>
      <c r="C54" s="54">
        <f t="shared" si="3"/>
        <v>119897430.22999999</v>
      </c>
      <c r="D54" s="39"/>
      <c r="E54" s="54">
        <f>E55+E60</f>
        <v>119897430.22999999</v>
      </c>
      <c r="F54" s="54">
        <f>F55+F60</f>
        <v>100591709.81</v>
      </c>
      <c r="G54" s="54">
        <f t="shared" si="1"/>
        <v>19305720.419999987</v>
      </c>
      <c r="H54" s="55">
        <f t="shared" si="2"/>
        <v>19.192158535196477</v>
      </c>
      <c r="I54" s="11" t="s">
        <v>14</v>
      </c>
    </row>
    <row r="55" spans="1:11" x14ac:dyDescent="0.25">
      <c r="A55" s="78" t="s">
        <v>162</v>
      </c>
      <c r="B55" s="79" t="s">
        <v>163</v>
      </c>
      <c r="C55" s="50">
        <f t="shared" si="3"/>
        <v>119897430.22999999</v>
      </c>
      <c r="D55" s="39"/>
      <c r="E55" s="50">
        <f>SUM(E56:E59)</f>
        <v>119897430.22999999</v>
      </c>
      <c r="F55" s="50">
        <f>SUM(F56:F59)</f>
        <v>100591709.81</v>
      </c>
      <c r="G55" s="50">
        <f t="shared" si="1"/>
        <v>19305720.419999987</v>
      </c>
      <c r="H55" s="33">
        <f t="shared" si="2"/>
        <v>19.192158535196477</v>
      </c>
      <c r="I55" s="11" t="s">
        <v>14</v>
      </c>
    </row>
    <row r="56" spans="1:11" ht="30" x14ac:dyDescent="0.25">
      <c r="A56" s="80" t="s">
        <v>164</v>
      </c>
      <c r="B56" s="52" t="s">
        <v>165</v>
      </c>
      <c r="C56" s="54">
        <f t="shared" si="3"/>
        <v>72638987.170000002</v>
      </c>
      <c r="D56" s="39"/>
      <c r="E56" s="54">
        <f>+'[1]MODELLO SP_ATT_2021'!AP143</f>
        <v>72638987.170000002</v>
      </c>
      <c r="F56" s="54">
        <f>+'[1]MODELLO SP_ATT_2021'!AQ143</f>
        <v>87991157.200000003</v>
      </c>
      <c r="G56" s="54">
        <f t="shared" si="1"/>
        <v>-15352170.030000001</v>
      </c>
      <c r="H56" s="44">
        <f t="shared" si="2"/>
        <v>-17.44740098724375</v>
      </c>
      <c r="I56" s="11" t="s">
        <v>17</v>
      </c>
      <c r="J56" t="s">
        <v>166</v>
      </c>
    </row>
    <row r="57" spans="1:11" ht="30" x14ac:dyDescent="0.25">
      <c r="A57" s="80" t="s">
        <v>167</v>
      </c>
      <c r="B57" s="52" t="s">
        <v>168</v>
      </c>
      <c r="C57" s="54">
        <f t="shared" si="3"/>
        <v>0</v>
      </c>
      <c r="D57" s="39"/>
      <c r="E57" s="54">
        <f>+'[1]MODELLO SP_ATT_2021'!AP148</f>
        <v>0</v>
      </c>
      <c r="F57" s="54">
        <f>+'[1]MODELLO SP_ATT_2021'!AQ148</f>
        <v>0</v>
      </c>
      <c r="G57" s="54">
        <f t="shared" si="1"/>
        <v>0</v>
      </c>
      <c r="H57" s="44" t="str">
        <f t="shared" si="2"/>
        <v xml:space="preserve">-     </v>
      </c>
      <c r="I57" s="11" t="s">
        <v>17</v>
      </c>
      <c r="J57" t="s">
        <v>169</v>
      </c>
    </row>
    <row r="58" spans="1:11" ht="30" x14ac:dyDescent="0.25">
      <c r="A58" s="80" t="s">
        <v>170</v>
      </c>
      <c r="B58" s="52" t="s">
        <v>171</v>
      </c>
      <c r="C58" s="54">
        <f t="shared" si="3"/>
        <v>0</v>
      </c>
      <c r="D58" s="39"/>
      <c r="E58" s="54">
        <f>+'[1]MODELLO SP_ATT_2021'!AP148</f>
        <v>0</v>
      </c>
      <c r="F58" s="54">
        <f>+'[1]MODELLO SP_ATT_2021'!AQ148</f>
        <v>0</v>
      </c>
      <c r="G58" s="54">
        <f t="shared" si="1"/>
        <v>0</v>
      </c>
      <c r="H58" s="44" t="str">
        <f t="shared" si="2"/>
        <v xml:space="preserve">-     </v>
      </c>
      <c r="I58" s="11" t="s">
        <v>17</v>
      </c>
      <c r="J58" t="s">
        <v>172</v>
      </c>
    </row>
    <row r="59" spans="1:11" ht="30" x14ac:dyDescent="0.25">
      <c r="A59" s="80" t="s">
        <v>173</v>
      </c>
      <c r="B59" s="52" t="s">
        <v>174</v>
      </c>
      <c r="C59" s="54">
        <f t="shared" si="3"/>
        <v>47258443.059999995</v>
      </c>
      <c r="D59" s="39"/>
      <c r="E59" s="54">
        <f>+'[1]MODELLO SP_ATT_2021'!AP149+'[1]MODELLO SP_ATT_2021'!AP150+'[1]MODELLO SP_ATT_2021'!AP160</f>
        <v>47258443.059999995</v>
      </c>
      <c r="F59" s="54">
        <f>+'[1]MODELLO SP_ATT_2021'!AQ149+'[1]MODELLO SP_ATT_2021'!AQ150+'[1]MODELLO SP_ATT_2021'!AQ160</f>
        <v>12600552.610000001</v>
      </c>
      <c r="G59" s="54">
        <f t="shared" si="1"/>
        <v>34657890.449999996</v>
      </c>
      <c r="H59" s="44">
        <f t="shared" si="2"/>
        <v>275.0505594690739</v>
      </c>
      <c r="I59" s="11" t="s">
        <v>17</v>
      </c>
      <c r="J59" t="s">
        <v>175</v>
      </c>
    </row>
    <row r="60" spans="1:11" x14ac:dyDescent="0.25">
      <c r="A60" s="78" t="s">
        <v>176</v>
      </c>
      <c r="B60" s="79" t="s">
        <v>177</v>
      </c>
      <c r="C60" s="50">
        <f t="shared" si="3"/>
        <v>0</v>
      </c>
      <c r="D60" s="39"/>
      <c r="E60" s="50">
        <f>+'[1]MODELLO SP_ATT_2021'!AP151</f>
        <v>0</v>
      </c>
      <c r="F60" s="50">
        <f>+'[1]MODELLO SP_ATT_2021'!AQ151</f>
        <v>0</v>
      </c>
      <c r="G60" s="50">
        <f t="shared" si="1"/>
        <v>0</v>
      </c>
      <c r="H60" s="33" t="str">
        <f t="shared" si="2"/>
        <v xml:space="preserve">-     </v>
      </c>
      <c r="I60" s="11" t="s">
        <v>17</v>
      </c>
      <c r="J60" t="s">
        <v>178</v>
      </c>
    </row>
    <row r="61" spans="1:11" x14ac:dyDescent="0.25">
      <c r="A61" s="39" t="s">
        <v>179</v>
      </c>
      <c r="B61" s="52" t="s">
        <v>180</v>
      </c>
      <c r="C61" s="54">
        <f>+C62</f>
        <v>12261979.444</v>
      </c>
      <c r="D61" s="54">
        <f>+D62</f>
        <v>18392969.166000001</v>
      </c>
      <c r="E61" s="54">
        <f>SUM(E62:E65)</f>
        <v>30654948.609999999</v>
      </c>
      <c r="F61" s="54">
        <f>SUM(F62:F65)</f>
        <v>36868563.409999996</v>
      </c>
      <c r="G61" s="54">
        <f t="shared" si="1"/>
        <v>-6213614.799999997</v>
      </c>
      <c r="H61" s="55">
        <f t="shared" si="2"/>
        <v>-16.853422605326291</v>
      </c>
      <c r="I61" s="11" t="s">
        <v>14</v>
      </c>
    </row>
    <row r="62" spans="1:11" ht="30" x14ac:dyDescent="0.25">
      <c r="A62" s="78" t="s">
        <v>181</v>
      </c>
      <c r="B62" s="79" t="s">
        <v>182</v>
      </c>
      <c r="C62" s="50">
        <v>12261979.444</v>
      </c>
      <c r="D62" s="50">
        <v>18392969.166000001</v>
      </c>
      <c r="E62" s="50">
        <f>+'[1]MODELLO SP_ATT_2021'!AP154</f>
        <v>30654948.609999999</v>
      </c>
      <c r="F62" s="50">
        <f>+'[1]MODELLO SP_ATT_2021'!AQ154</f>
        <v>36868563.409999996</v>
      </c>
      <c r="G62" s="50">
        <f t="shared" si="1"/>
        <v>-6213614.799999997</v>
      </c>
      <c r="H62" s="33">
        <f t="shared" si="2"/>
        <v>-16.853422605326291</v>
      </c>
      <c r="I62" s="11" t="s">
        <v>17</v>
      </c>
      <c r="J62" t="s">
        <v>183</v>
      </c>
      <c r="K62" s="81"/>
    </row>
    <row r="63" spans="1:11" s="82" customFormat="1" ht="30" x14ac:dyDescent="0.25">
      <c r="A63" s="78" t="s">
        <v>184</v>
      </c>
      <c r="B63" s="79" t="s">
        <v>185</v>
      </c>
      <c r="C63" s="50">
        <f t="shared" si="3"/>
        <v>0</v>
      </c>
      <c r="D63" s="39"/>
      <c r="E63" s="50">
        <f>+'[1]MODELLO SP_ATT_2021'!AP155</f>
        <v>0</v>
      </c>
      <c r="F63" s="50">
        <f>+'[1]MODELLO SP_ATT_2021'!AQ155</f>
        <v>0</v>
      </c>
      <c r="G63" s="50">
        <f>E63-F63</f>
        <v>0</v>
      </c>
      <c r="H63" s="33" t="str">
        <f t="shared" si="2"/>
        <v xml:space="preserve">-     </v>
      </c>
      <c r="I63" s="11" t="s">
        <v>17</v>
      </c>
      <c r="J63" t="s">
        <v>186</v>
      </c>
    </row>
    <row r="64" spans="1:11" s="82" customFormat="1" x14ac:dyDescent="0.25">
      <c r="A64" s="78" t="s">
        <v>187</v>
      </c>
      <c r="B64" s="79" t="s">
        <v>188</v>
      </c>
      <c r="C64" s="50">
        <f t="shared" si="3"/>
        <v>0</v>
      </c>
      <c r="D64" s="39"/>
      <c r="E64" s="50">
        <f>+'[1]MODELLO SP_ATT_2021'!AP156</f>
        <v>0</v>
      </c>
      <c r="F64" s="50">
        <f>+'[1]MODELLO SP_ATT_2021'!AQ156</f>
        <v>0</v>
      </c>
      <c r="G64" s="50">
        <f>E64-F64</f>
        <v>0</v>
      </c>
      <c r="H64" s="33" t="str">
        <f t="shared" si="2"/>
        <v xml:space="preserve">-     </v>
      </c>
      <c r="I64" s="11" t="s">
        <v>17</v>
      </c>
      <c r="J64" t="s">
        <v>189</v>
      </c>
    </row>
    <row r="65" spans="1:10" s="82" customFormat="1" ht="30" x14ac:dyDescent="0.25">
      <c r="A65" s="78" t="s">
        <v>190</v>
      </c>
      <c r="B65" s="79" t="s">
        <v>191</v>
      </c>
      <c r="C65" s="50">
        <f t="shared" si="3"/>
        <v>0</v>
      </c>
      <c r="D65" s="39"/>
      <c r="E65" s="50">
        <f>+'[1]MODELLO SP_ATT_2021'!AP159</f>
        <v>0</v>
      </c>
      <c r="F65" s="50">
        <f>+'[1]MODELLO SP_ATT_2021'!AQ159</f>
        <v>0</v>
      </c>
      <c r="G65" s="50">
        <f>E65-F65</f>
        <v>0</v>
      </c>
      <c r="H65" s="33" t="str">
        <f t="shared" si="2"/>
        <v xml:space="preserve">-     </v>
      </c>
      <c r="I65" s="11" t="s">
        <v>17</v>
      </c>
      <c r="J65" t="s">
        <v>192</v>
      </c>
    </row>
    <row r="66" spans="1:10" x14ac:dyDescent="0.25">
      <c r="A66" s="77" t="s">
        <v>193</v>
      </c>
      <c r="B66" s="29" t="s">
        <v>194</v>
      </c>
      <c r="C66" s="32">
        <f t="shared" si="3"/>
        <v>3046094.08</v>
      </c>
      <c r="D66" s="39"/>
      <c r="E66" s="32">
        <f>+'[1]MODELLO SP_ATT_2021'!AP162</f>
        <v>3046094.08</v>
      </c>
      <c r="F66" s="32">
        <f>+'[1]MODELLO SP_ATT_2021'!AQ162</f>
        <v>2906685.5500000003</v>
      </c>
      <c r="G66" s="50">
        <f>E66-F66</f>
        <v>139408.5299999998</v>
      </c>
      <c r="H66" s="33">
        <f t="shared" si="2"/>
        <v>4.7961338645661131</v>
      </c>
      <c r="I66" s="11" t="s">
        <v>17</v>
      </c>
      <c r="J66" t="s">
        <v>195</v>
      </c>
    </row>
    <row r="67" spans="1:10" ht="30" x14ac:dyDescent="0.25">
      <c r="A67" s="77" t="s">
        <v>196</v>
      </c>
      <c r="B67" s="29" t="s">
        <v>197</v>
      </c>
      <c r="C67" s="32">
        <f t="shared" si="3"/>
        <v>709348.67999999993</v>
      </c>
      <c r="D67" s="39"/>
      <c r="E67" s="32">
        <f>SUM(E68:E69)</f>
        <v>709348.67999999993</v>
      </c>
      <c r="F67" s="32">
        <f>SUM(F68:F69)</f>
        <v>3761164.4299999997</v>
      </c>
      <c r="G67" s="50">
        <f>E67-F67</f>
        <v>-3051815.75</v>
      </c>
      <c r="H67" s="33">
        <f t="shared" si="2"/>
        <v>-81.140184291278118</v>
      </c>
      <c r="I67" s="11" t="s">
        <v>14</v>
      </c>
    </row>
    <row r="68" spans="1:10" x14ac:dyDescent="0.25">
      <c r="A68" s="39" t="s">
        <v>198</v>
      </c>
      <c r="B68" s="52" t="s">
        <v>199</v>
      </c>
      <c r="C68" s="54">
        <f t="shared" si="3"/>
        <v>695826.04999999993</v>
      </c>
      <c r="D68" s="39"/>
      <c r="E68" s="54">
        <f>+'[1]MODELLO SP_ATT_2021'!AP164</f>
        <v>695826.04999999993</v>
      </c>
      <c r="F68" s="54">
        <f>+'[1]MODELLO SP_ATT_2021'!AQ164</f>
        <v>3658139.07</v>
      </c>
      <c r="G68" s="54">
        <f>+E68-F68</f>
        <v>-2962313.02</v>
      </c>
      <c r="H68" s="55">
        <f t="shared" si="2"/>
        <v>-80.978687887882856</v>
      </c>
      <c r="I68" s="11" t="s">
        <v>17</v>
      </c>
      <c r="J68" t="s">
        <v>200</v>
      </c>
    </row>
    <row r="69" spans="1:10" x14ac:dyDescent="0.25">
      <c r="A69" s="39" t="s">
        <v>201</v>
      </c>
      <c r="B69" s="52" t="s">
        <v>202</v>
      </c>
      <c r="C69" s="54">
        <f t="shared" si="3"/>
        <v>13522.63</v>
      </c>
      <c r="D69" s="39"/>
      <c r="E69" s="54">
        <f>+'[1]MODELLO SP_ATT_2021'!AP170</f>
        <v>13522.63</v>
      </c>
      <c r="F69" s="54">
        <f>+'[1]MODELLO SP_ATT_2021'!AQ170</f>
        <v>103025.36</v>
      </c>
      <c r="G69" s="54">
        <f>+E69-F69</f>
        <v>-89502.73</v>
      </c>
      <c r="H69" s="55">
        <f t="shared" si="2"/>
        <v>-86.87446469490618</v>
      </c>
      <c r="I69" s="11" t="s">
        <v>17</v>
      </c>
      <c r="J69" t="s">
        <v>203</v>
      </c>
    </row>
    <row r="70" spans="1:10" x14ac:dyDescent="0.25">
      <c r="A70" s="77" t="s">
        <v>204</v>
      </c>
      <c r="B70" s="29" t="s">
        <v>205</v>
      </c>
      <c r="C70" s="32">
        <f t="shared" si="3"/>
        <v>616211</v>
      </c>
      <c r="D70" s="39"/>
      <c r="E70" s="32">
        <f>+'[1]MODELLO SP_ATT_2021'!AP172</f>
        <v>616211</v>
      </c>
      <c r="F70" s="32">
        <f>+'[1]MODELLO SP_ATT_2021'!AQ172</f>
        <v>617856</v>
      </c>
      <c r="G70" s="50">
        <f>E70-F70</f>
        <v>-1645</v>
      </c>
      <c r="H70" s="33">
        <f t="shared" si="2"/>
        <v>-0.26624326703956908</v>
      </c>
      <c r="I70" s="11" t="s">
        <v>17</v>
      </c>
      <c r="J70" t="s">
        <v>206</v>
      </c>
    </row>
    <row r="71" spans="1:10" x14ac:dyDescent="0.25">
      <c r="A71" s="77" t="s">
        <v>207</v>
      </c>
      <c r="B71" s="29" t="s">
        <v>208</v>
      </c>
      <c r="C71" s="32">
        <f t="shared" si="3"/>
        <v>2817662.53</v>
      </c>
      <c r="D71" s="39"/>
      <c r="E71" s="32">
        <f>+'[1]MODELLO SP_ATT_2021'!AP176</f>
        <v>2817662.53</v>
      </c>
      <c r="F71" s="32">
        <f>+'[1]MODELLO SP_ATT_2021'!AQ176</f>
        <v>967487.13000000012</v>
      </c>
      <c r="G71" s="50">
        <f>E71-F71</f>
        <v>1850175.3999999997</v>
      </c>
      <c r="H71" s="33">
        <f t="shared" si="2"/>
        <v>191.23514335534361</v>
      </c>
      <c r="I71" s="11" t="s">
        <v>17</v>
      </c>
      <c r="J71" t="s">
        <v>209</v>
      </c>
    </row>
    <row r="72" spans="1:10" x14ac:dyDescent="0.25">
      <c r="A72" s="77" t="s">
        <v>210</v>
      </c>
      <c r="B72" s="29" t="s">
        <v>211</v>
      </c>
      <c r="C72" s="32">
        <f t="shared" si="3"/>
        <v>5937443.6299999999</v>
      </c>
      <c r="D72" s="39"/>
      <c r="E72" s="32">
        <f>+'[1]MODELLO SP_ATT_2021'!AP177</f>
        <v>5937443.6299999999</v>
      </c>
      <c r="F72" s="32">
        <f>+'[1]MODELLO SP_ATT_2021'!AQ177</f>
        <v>6441828.8600000003</v>
      </c>
      <c r="G72" s="50">
        <f>E72-F72</f>
        <v>-504385.23000000045</v>
      </c>
      <c r="H72" s="33">
        <f t="shared" si="2"/>
        <v>-7.8298452343547735</v>
      </c>
      <c r="I72" s="11" t="s">
        <v>17</v>
      </c>
      <c r="J72" t="s">
        <v>212</v>
      </c>
    </row>
    <row r="73" spans="1:10" ht="30" x14ac:dyDescent="0.25">
      <c r="A73" s="22" t="s">
        <v>213</v>
      </c>
      <c r="B73" s="23" t="s">
        <v>214</v>
      </c>
      <c r="C73" s="24"/>
      <c r="D73" s="25"/>
      <c r="E73" s="26">
        <f>SUM(E74:E75)</f>
        <v>0</v>
      </c>
      <c r="F73" s="26">
        <f>SUM(F74:F75)</f>
        <v>0</v>
      </c>
      <c r="G73" s="76">
        <f t="shared" si="1"/>
        <v>0</v>
      </c>
      <c r="H73" s="27" t="str">
        <f t="shared" si="2"/>
        <v xml:space="preserve">-     </v>
      </c>
      <c r="I73" s="11" t="s">
        <v>14</v>
      </c>
    </row>
    <row r="74" spans="1:10" x14ac:dyDescent="0.25">
      <c r="A74" s="28" t="s">
        <v>215</v>
      </c>
      <c r="B74" s="29" t="s">
        <v>216</v>
      </c>
      <c r="C74" s="30"/>
      <c r="D74" s="31"/>
      <c r="E74" s="32">
        <f>+'[1]MODELLO SP_ATT_2021'!AP189</f>
        <v>0</v>
      </c>
      <c r="F74" s="32">
        <f>+'[1]MODELLO SP_ATT_2021'!AQ189</f>
        <v>0</v>
      </c>
      <c r="G74" s="50">
        <f t="shared" si="1"/>
        <v>0</v>
      </c>
      <c r="H74" s="33" t="str">
        <f t="shared" si="2"/>
        <v xml:space="preserve">-     </v>
      </c>
      <c r="I74" s="11" t="s">
        <v>17</v>
      </c>
      <c r="J74" t="s">
        <v>217</v>
      </c>
    </row>
    <row r="75" spans="1:10" x14ac:dyDescent="0.25">
      <c r="A75" s="28" t="s">
        <v>218</v>
      </c>
      <c r="B75" s="29" t="s">
        <v>219</v>
      </c>
      <c r="C75" s="30"/>
      <c r="D75" s="31"/>
      <c r="E75" s="32">
        <f>+'[1]MODELLO SP_ATT_2021'!AP190</f>
        <v>0</v>
      </c>
      <c r="F75" s="32">
        <f>+'[1]MODELLO SP_ATT_2021'!AQ190</f>
        <v>0</v>
      </c>
      <c r="G75" s="50">
        <f t="shared" si="1"/>
        <v>0</v>
      </c>
      <c r="H75" s="33" t="str">
        <f t="shared" si="2"/>
        <v xml:space="preserve">-     </v>
      </c>
      <c r="I75" s="11" t="s">
        <v>17</v>
      </c>
      <c r="J75" t="s">
        <v>220</v>
      </c>
    </row>
    <row r="76" spans="1:10" x14ac:dyDescent="0.25">
      <c r="A76" s="22" t="s">
        <v>221</v>
      </c>
      <c r="B76" s="23" t="s">
        <v>222</v>
      </c>
      <c r="C76" s="24"/>
      <c r="D76" s="25"/>
      <c r="E76" s="26">
        <f>SUM(E77:E80)</f>
        <v>41398463.109999999</v>
      </c>
      <c r="F76" s="26">
        <f>SUM(F77:F80)</f>
        <v>31213894.73</v>
      </c>
      <c r="G76" s="76">
        <f t="shared" si="1"/>
        <v>10184568.379999999</v>
      </c>
      <c r="H76" s="27">
        <f t="shared" si="2"/>
        <v>32.628316549717532</v>
      </c>
      <c r="I76" s="11" t="s">
        <v>14</v>
      </c>
    </row>
    <row r="77" spans="1:10" x14ac:dyDescent="0.25">
      <c r="A77" s="28" t="s">
        <v>223</v>
      </c>
      <c r="B77" s="29" t="s">
        <v>224</v>
      </c>
      <c r="C77" s="30"/>
      <c r="D77" s="31"/>
      <c r="E77" s="32">
        <f>+'[1]MODELLO SP_ATT_2021'!AP192</f>
        <v>259003.4</v>
      </c>
      <c r="F77" s="32">
        <f>+'[1]MODELLO SP_ATT_2021'!AQ192</f>
        <v>213647.28</v>
      </c>
      <c r="G77" s="50">
        <f t="shared" si="1"/>
        <v>45356.119999999995</v>
      </c>
      <c r="H77" s="33">
        <f t="shared" si="2"/>
        <v>21.229439476130938</v>
      </c>
      <c r="I77" s="11" t="s">
        <v>17</v>
      </c>
      <c r="J77" t="s">
        <v>225</v>
      </c>
    </row>
    <row r="78" spans="1:10" x14ac:dyDescent="0.25">
      <c r="A78" s="28" t="s">
        <v>226</v>
      </c>
      <c r="B78" s="29" t="s">
        <v>227</v>
      </c>
      <c r="C78" s="30"/>
      <c r="D78" s="31"/>
      <c r="E78" s="32">
        <f>+'[1]MODELLO SP_ATT_2021'!AP193</f>
        <v>41130199.009999998</v>
      </c>
      <c r="F78" s="32">
        <f>+'[1]MODELLO SP_ATT_2021'!AQ193</f>
        <v>30969938.559999999</v>
      </c>
      <c r="G78" s="50">
        <f t="shared" si="1"/>
        <v>10160260.449999999</v>
      </c>
      <c r="H78" s="33">
        <f t="shared" si="2"/>
        <v>32.806847292628269</v>
      </c>
      <c r="I78" s="11" t="s">
        <v>17</v>
      </c>
      <c r="J78" t="s">
        <v>228</v>
      </c>
    </row>
    <row r="79" spans="1:10" x14ac:dyDescent="0.25">
      <c r="A79" s="49" t="s">
        <v>229</v>
      </c>
      <c r="B79" s="29" t="s">
        <v>230</v>
      </c>
      <c r="C79" s="30"/>
      <c r="D79" s="31"/>
      <c r="E79" s="83">
        <f>+'[1]MODELLO SP_ATT_2021'!AP194</f>
        <v>0</v>
      </c>
      <c r="F79" s="83">
        <f>+'[1]MODELLO SP_ATT_2021'!AQ194</f>
        <v>0</v>
      </c>
      <c r="G79" s="50">
        <f>E79-F79</f>
        <v>0</v>
      </c>
      <c r="H79" s="33" t="str">
        <f t="shared" si="2"/>
        <v xml:space="preserve">-     </v>
      </c>
      <c r="I79" s="11" t="s">
        <v>17</v>
      </c>
      <c r="J79" t="s">
        <v>231</v>
      </c>
    </row>
    <row r="80" spans="1:10" ht="15.75" thickBot="1" x14ac:dyDescent="0.3">
      <c r="A80" s="49" t="s">
        <v>232</v>
      </c>
      <c r="B80" s="84" t="s">
        <v>233</v>
      </c>
      <c r="C80" s="85"/>
      <c r="D80" s="86"/>
      <c r="E80" s="83">
        <f>+'[1]MODELLO SP_ATT_2021'!AP195</f>
        <v>9260.7000000000007</v>
      </c>
      <c r="F80" s="83">
        <f>+'[1]MODELLO SP_ATT_2021'!AQ195</f>
        <v>30308.89</v>
      </c>
      <c r="G80" s="87">
        <f t="shared" si="1"/>
        <v>-21048.19</v>
      </c>
      <c r="H80" s="88">
        <f t="shared" si="2"/>
        <v>-69.445598304655832</v>
      </c>
      <c r="I80" s="11" t="s">
        <v>17</v>
      </c>
      <c r="J80" t="s">
        <v>234</v>
      </c>
    </row>
    <row r="81" spans="1:13" ht="21.75" customHeight="1" thickTop="1" x14ac:dyDescent="0.25">
      <c r="A81" s="89" t="s">
        <v>235</v>
      </c>
      <c r="B81" s="90"/>
      <c r="C81" s="91"/>
      <c r="D81" s="72"/>
      <c r="E81" s="92">
        <f>E36+E41+E73+E76</f>
        <v>231662031.77999997</v>
      </c>
      <c r="F81" s="92">
        <f>F36+F41+F73+F76</f>
        <v>209804124.66000003</v>
      </c>
      <c r="G81" s="92">
        <f t="shared" si="1"/>
        <v>21857907.119999945</v>
      </c>
      <c r="H81" s="93">
        <f t="shared" si="2"/>
        <v>10.418244710594692</v>
      </c>
      <c r="I81" s="11" t="s">
        <v>14</v>
      </c>
      <c r="L81" s="94"/>
      <c r="M81" s="95"/>
    </row>
    <row r="82" spans="1:13" x14ac:dyDescent="0.25">
      <c r="A82" s="22" t="s">
        <v>236</v>
      </c>
      <c r="B82" s="23" t="s">
        <v>237</v>
      </c>
      <c r="C82" s="19"/>
      <c r="D82" s="20"/>
      <c r="E82" s="26"/>
      <c r="F82" s="26"/>
      <c r="G82" s="26"/>
      <c r="H82" s="75"/>
      <c r="I82" s="11" t="s">
        <v>7</v>
      </c>
      <c r="M82" s="94"/>
    </row>
    <row r="83" spans="1:13" x14ac:dyDescent="0.25">
      <c r="A83" s="34" t="s">
        <v>238</v>
      </c>
      <c r="B83" s="23" t="s">
        <v>239</v>
      </c>
      <c r="C83" s="24"/>
      <c r="D83" s="25"/>
      <c r="E83" s="26">
        <f>+'[1]MODELLO SP_ATT_2021'!AP197</f>
        <v>0</v>
      </c>
      <c r="F83" s="26">
        <f>+'[1]MODELLO SP_ATT_2021'!AQ197</f>
        <v>0</v>
      </c>
      <c r="G83" s="26">
        <f t="shared" ref="G83:G151" si="4">E83-F83</f>
        <v>0</v>
      </c>
      <c r="H83" s="27" t="str">
        <f>IF(F83=0,"-     ",G83/F83*100)</f>
        <v xml:space="preserve">-     </v>
      </c>
      <c r="I83" s="11" t="s">
        <v>17</v>
      </c>
      <c r="J83" t="s">
        <v>240</v>
      </c>
    </row>
    <row r="84" spans="1:13" ht="15.75" thickBot="1" x14ac:dyDescent="0.3">
      <c r="A84" s="96" t="s">
        <v>241</v>
      </c>
      <c r="B84" s="97" t="s">
        <v>242</v>
      </c>
      <c r="C84" s="98"/>
      <c r="D84" s="99"/>
      <c r="E84" s="100">
        <f>+'[1]MODELLO SP_ATT_2021'!AP200</f>
        <v>531545.46</v>
      </c>
      <c r="F84" s="100">
        <f>+'[1]MODELLO SP_ATT_2021'!AQ200</f>
        <v>0</v>
      </c>
      <c r="G84" s="101">
        <f t="shared" si="4"/>
        <v>531545.46</v>
      </c>
      <c r="H84" s="102">
        <v>100</v>
      </c>
      <c r="I84" s="11" t="s">
        <v>17</v>
      </c>
      <c r="J84" t="s">
        <v>243</v>
      </c>
    </row>
    <row r="85" spans="1:13" ht="21.75" customHeight="1" thickTop="1" thickBot="1" x14ac:dyDescent="0.3">
      <c r="A85" s="103" t="s">
        <v>244</v>
      </c>
      <c r="B85" s="104"/>
      <c r="C85" s="105"/>
      <c r="D85" s="106"/>
      <c r="E85" s="107">
        <f>SUM(E83:E84)</f>
        <v>531545.46</v>
      </c>
      <c r="F85" s="107">
        <f>SUM(F83:F84)</f>
        <v>0</v>
      </c>
      <c r="G85" s="107">
        <f t="shared" si="4"/>
        <v>531545.46</v>
      </c>
      <c r="H85" s="108">
        <v>100</v>
      </c>
      <c r="I85" s="11" t="s">
        <v>14</v>
      </c>
    </row>
    <row r="86" spans="1:13" ht="21.75" customHeight="1" thickTop="1" x14ac:dyDescent="0.25">
      <c r="A86" s="109" t="s">
        <v>245</v>
      </c>
      <c r="B86" s="110"/>
      <c r="C86" s="111"/>
      <c r="D86" s="112"/>
      <c r="E86" s="113">
        <f>E34+E81+E85</f>
        <v>337091521.66999996</v>
      </c>
      <c r="F86" s="113">
        <f>F34+F81+F85</f>
        <v>314966511.66000003</v>
      </c>
      <c r="G86" s="113">
        <f t="shared" si="4"/>
        <v>22125010.009999931</v>
      </c>
      <c r="H86" s="114">
        <f>IF(F86=0,"-     ",G86/F86*100)</f>
        <v>7.0245594978946304</v>
      </c>
      <c r="I86" s="11" t="s">
        <v>14</v>
      </c>
      <c r="L86" s="94"/>
    </row>
    <row r="87" spans="1:13" x14ac:dyDescent="0.25">
      <c r="A87" s="22" t="s">
        <v>246</v>
      </c>
      <c r="B87" s="23" t="s">
        <v>247</v>
      </c>
      <c r="C87" s="19"/>
      <c r="D87" s="20"/>
      <c r="E87" s="26"/>
      <c r="F87" s="26"/>
      <c r="G87" s="26"/>
      <c r="H87" s="75"/>
      <c r="I87" s="11" t="s">
        <v>7</v>
      </c>
    </row>
    <row r="88" spans="1:13" x14ac:dyDescent="0.25">
      <c r="A88" s="34" t="s">
        <v>248</v>
      </c>
      <c r="B88" s="23" t="s">
        <v>249</v>
      </c>
      <c r="C88" s="24"/>
      <c r="D88" s="25"/>
      <c r="E88" s="26">
        <f>+'[1]MODELLO SP_ATT_2021'!AP205</f>
        <v>0</v>
      </c>
      <c r="F88" s="26">
        <f>+'[1]MODELLO SP_ATT_2021'!AQ205</f>
        <v>0</v>
      </c>
      <c r="G88" s="26">
        <f t="shared" si="4"/>
        <v>0</v>
      </c>
      <c r="H88" s="27" t="str">
        <f>IF(F88=0,"-     ",G88/F88*100)</f>
        <v xml:space="preserve">-     </v>
      </c>
      <c r="I88" s="11" t="s">
        <v>17</v>
      </c>
      <c r="J88" t="s">
        <v>250</v>
      </c>
    </row>
    <row r="89" spans="1:13" x14ac:dyDescent="0.25">
      <c r="A89" s="34" t="s">
        <v>251</v>
      </c>
      <c r="B89" s="23" t="s">
        <v>252</v>
      </c>
      <c r="C89" s="24"/>
      <c r="D89" s="25"/>
      <c r="E89" s="26">
        <f>+'[1]MODELLO SP_ATT_2021'!AP206</f>
        <v>0</v>
      </c>
      <c r="F89" s="26">
        <f>+'[1]MODELLO SP_ATT_2021'!AQ206</f>
        <v>0</v>
      </c>
      <c r="G89" s="26">
        <f t="shared" si="4"/>
        <v>0</v>
      </c>
      <c r="H89" s="27" t="str">
        <f>IF(F89=0,"-     ",G89/F89*100)</f>
        <v xml:space="preserve">-     </v>
      </c>
      <c r="I89" s="11" t="s">
        <v>17</v>
      </c>
      <c r="J89" t="s">
        <v>253</v>
      </c>
    </row>
    <row r="90" spans="1:13" x14ac:dyDescent="0.25">
      <c r="A90" s="34" t="s">
        <v>254</v>
      </c>
      <c r="B90" s="23" t="s">
        <v>255</v>
      </c>
      <c r="C90" s="24"/>
      <c r="D90" s="25"/>
      <c r="E90" s="26">
        <f>+'[1]MODELLO SP_ATT_2021'!AP207</f>
        <v>896868</v>
      </c>
      <c r="F90" s="26">
        <f>+'[1]MODELLO SP_ATT_2021'!AQ207</f>
        <v>0</v>
      </c>
      <c r="G90" s="26">
        <f t="shared" si="4"/>
        <v>896868</v>
      </c>
      <c r="H90" s="27">
        <v>100</v>
      </c>
      <c r="I90" s="11" t="s">
        <v>17</v>
      </c>
      <c r="J90" t="s">
        <v>256</v>
      </c>
    </row>
    <row r="91" spans="1:13" ht="17.25" customHeight="1" thickBot="1" x14ac:dyDescent="0.3">
      <c r="A91" s="96" t="s">
        <v>257</v>
      </c>
      <c r="B91" s="97" t="s">
        <v>258</v>
      </c>
      <c r="C91" s="98"/>
      <c r="D91" s="99"/>
      <c r="E91" s="100">
        <f>+'[1]MODELLO SP_ATT_2021'!AP209</f>
        <v>0</v>
      </c>
      <c r="F91" s="100">
        <f>+'[1]MODELLO SP_ATT_2021'!AQ209</f>
        <v>0</v>
      </c>
      <c r="G91" s="100">
        <f t="shared" si="4"/>
        <v>0</v>
      </c>
      <c r="H91" s="102" t="str">
        <f>IF(F91=0,"-     ",G91/F91*100)</f>
        <v xml:space="preserve">-     </v>
      </c>
      <c r="I91" s="11" t="s">
        <v>17</v>
      </c>
      <c r="J91" t="s">
        <v>259</v>
      </c>
    </row>
    <row r="92" spans="1:13" ht="21.75" customHeight="1" thickTop="1" x14ac:dyDescent="0.25">
      <c r="A92" s="89" t="s">
        <v>260</v>
      </c>
      <c r="B92" s="90"/>
      <c r="C92" s="91"/>
      <c r="D92" s="72"/>
      <c r="E92" s="92">
        <f>SUM(E88:E91)</f>
        <v>896868</v>
      </c>
      <c r="F92" s="92">
        <f>SUM(F88:F91)</f>
        <v>0</v>
      </c>
      <c r="G92" s="92">
        <f t="shared" si="4"/>
        <v>896868</v>
      </c>
      <c r="H92" s="93">
        <v>100</v>
      </c>
      <c r="I92" s="11" t="s">
        <v>14</v>
      </c>
    </row>
    <row r="93" spans="1:13" x14ac:dyDescent="0.25">
      <c r="A93" s="5" t="s">
        <v>261</v>
      </c>
      <c r="B93" s="115"/>
      <c r="C93" s="7"/>
      <c r="D93" s="6"/>
      <c r="E93" s="8" t="str">
        <f>E2</f>
        <v>ANNO 2021</v>
      </c>
      <c r="F93" s="8" t="str">
        <f>F2</f>
        <v>ANNO 2020</v>
      </c>
      <c r="G93" s="9" t="str">
        <f>G2</f>
        <v>VARIAZIONE 2021/2020</v>
      </c>
      <c r="H93" s="10"/>
      <c r="I93" s="11" t="s">
        <v>7</v>
      </c>
    </row>
    <row r="94" spans="1:13" x14ac:dyDescent="0.25">
      <c r="A94" s="12"/>
      <c r="B94" s="116"/>
      <c r="C94" s="14"/>
      <c r="D94" s="13"/>
      <c r="E94" s="15"/>
      <c r="F94" s="15"/>
      <c r="G94" s="16" t="s">
        <v>8</v>
      </c>
      <c r="H94" s="16" t="s">
        <v>9</v>
      </c>
      <c r="I94" s="11" t="s">
        <v>7</v>
      </c>
    </row>
    <row r="95" spans="1:13" x14ac:dyDescent="0.25">
      <c r="A95" s="17" t="s">
        <v>10</v>
      </c>
      <c r="B95" s="18" t="s">
        <v>262</v>
      </c>
      <c r="C95" s="19"/>
      <c r="D95" s="20"/>
      <c r="E95" s="21"/>
      <c r="F95" s="21"/>
      <c r="G95" s="21"/>
      <c r="H95" s="117"/>
      <c r="I95" s="11" t="s">
        <v>7</v>
      </c>
    </row>
    <row r="96" spans="1:13" x14ac:dyDescent="0.25">
      <c r="A96" s="34" t="s">
        <v>12</v>
      </c>
      <c r="B96" s="23" t="s">
        <v>263</v>
      </c>
      <c r="C96" s="24"/>
      <c r="D96" s="25"/>
      <c r="E96" s="26">
        <f>+'[1]Modello SP_PASS_2021'!AO27</f>
        <v>4508201.1399999997</v>
      </c>
      <c r="F96" s="26">
        <f>+'[1]Modello SP_PASS_2021'!AP27</f>
        <v>4508201.1399999997</v>
      </c>
      <c r="G96" s="76">
        <f t="shared" si="4"/>
        <v>0</v>
      </c>
      <c r="H96" s="27">
        <f t="shared" ref="H96:H111" si="5">IF(F96=0,"-     ",G96/F96*100)</f>
        <v>0</v>
      </c>
      <c r="I96" s="11" t="s">
        <v>17</v>
      </c>
      <c r="J96" t="s">
        <v>264</v>
      </c>
    </row>
    <row r="97" spans="1:10" x14ac:dyDescent="0.25">
      <c r="A97" s="22" t="s">
        <v>35</v>
      </c>
      <c r="B97" s="23" t="s">
        <v>265</v>
      </c>
      <c r="C97" s="24"/>
      <c r="D97" s="25"/>
      <c r="E97" s="26">
        <f>E98+E99+SUM(E103:E105)</f>
        <v>122699557.89</v>
      </c>
      <c r="F97" s="26">
        <f>F98+F99+SUM(F103:F105)</f>
        <v>123739175.32000001</v>
      </c>
      <c r="G97" s="76">
        <f t="shared" si="4"/>
        <v>-1039617.4300000072</v>
      </c>
      <c r="H97" s="27">
        <f t="shared" si="5"/>
        <v>-0.84016838427399265</v>
      </c>
      <c r="I97" s="11" t="s">
        <v>14</v>
      </c>
    </row>
    <row r="98" spans="1:10" x14ac:dyDescent="0.25">
      <c r="A98" s="28" t="s">
        <v>37</v>
      </c>
      <c r="B98" s="29" t="s">
        <v>266</v>
      </c>
      <c r="C98" s="30"/>
      <c r="D98" s="31"/>
      <c r="E98" s="32">
        <f>+'[1]Modello SP_PASS_2021'!AO29</f>
        <v>0</v>
      </c>
      <c r="F98" s="32">
        <f>+'[1]Modello SP_PASS_2021'!AP29</f>
        <v>0</v>
      </c>
      <c r="G98" s="50">
        <f t="shared" si="4"/>
        <v>0</v>
      </c>
      <c r="H98" s="33" t="str">
        <f t="shared" si="5"/>
        <v xml:space="preserve">-     </v>
      </c>
      <c r="I98" s="11" t="s">
        <v>17</v>
      </c>
      <c r="J98" t="s">
        <v>267</v>
      </c>
    </row>
    <row r="99" spans="1:10" x14ac:dyDescent="0.25">
      <c r="A99" s="118" t="s">
        <v>46</v>
      </c>
      <c r="B99" s="29" t="s">
        <v>268</v>
      </c>
      <c r="C99" s="119"/>
      <c r="D99" s="120"/>
      <c r="E99" s="32">
        <f>SUM(E100:E102)</f>
        <v>33990048.469999999</v>
      </c>
      <c r="F99" s="32">
        <f>SUM(F100:F102)</f>
        <v>35312479.010000005</v>
      </c>
      <c r="G99" s="50">
        <f>E99-F99</f>
        <v>-1322430.5400000066</v>
      </c>
      <c r="H99" s="33">
        <f t="shared" si="5"/>
        <v>-3.7449382684957135</v>
      </c>
      <c r="I99" s="11" t="s">
        <v>14</v>
      </c>
    </row>
    <row r="100" spans="1:10" x14ac:dyDescent="0.25">
      <c r="A100" s="39" t="s">
        <v>48</v>
      </c>
      <c r="B100" s="52" t="s">
        <v>269</v>
      </c>
      <c r="C100" s="59"/>
      <c r="D100" s="60"/>
      <c r="E100" s="54">
        <f>+'[1]Modello SP_PASS_2021'!AO31</f>
        <v>20529915.48</v>
      </c>
      <c r="F100" s="54">
        <f>+'[1]Modello SP_PASS_2021'!AP31</f>
        <v>21209123.350000001</v>
      </c>
      <c r="G100" s="54">
        <v>0</v>
      </c>
      <c r="H100" s="55">
        <f t="shared" si="5"/>
        <v>0</v>
      </c>
      <c r="I100" s="11" t="s">
        <v>17</v>
      </c>
      <c r="J100" t="s">
        <v>270</v>
      </c>
    </row>
    <row r="101" spans="1:10" x14ac:dyDescent="0.25">
      <c r="A101" s="39" t="s">
        <v>52</v>
      </c>
      <c r="B101" s="52" t="s">
        <v>271</v>
      </c>
      <c r="C101" s="59"/>
      <c r="D101" s="60"/>
      <c r="E101" s="54">
        <f>+'[1]Modello SP_PASS_2021'!AO32</f>
        <v>0</v>
      </c>
      <c r="F101" s="54">
        <f>+'[1]Modello SP_PASS_2021'!AP32</f>
        <v>0</v>
      </c>
      <c r="G101" s="54">
        <v>0</v>
      </c>
      <c r="H101" s="55" t="str">
        <f t="shared" si="5"/>
        <v xml:space="preserve">-     </v>
      </c>
      <c r="I101" s="11" t="s">
        <v>17</v>
      </c>
      <c r="J101" t="s">
        <v>272</v>
      </c>
    </row>
    <row r="102" spans="1:10" x14ac:dyDescent="0.25">
      <c r="A102" s="39" t="s">
        <v>273</v>
      </c>
      <c r="B102" s="52" t="s">
        <v>274</v>
      </c>
      <c r="C102" s="59"/>
      <c r="D102" s="60"/>
      <c r="E102" s="54">
        <f>+'[1]Modello SP_PASS_2021'!AO33</f>
        <v>13460132.99</v>
      </c>
      <c r="F102" s="54">
        <f>+'[1]Modello SP_PASS_2021'!AP33</f>
        <v>14103355.66</v>
      </c>
      <c r="G102" s="54">
        <v>0</v>
      </c>
      <c r="H102" s="55">
        <f t="shared" si="5"/>
        <v>0</v>
      </c>
      <c r="I102" s="11" t="s">
        <v>17</v>
      </c>
      <c r="J102" t="s">
        <v>275</v>
      </c>
    </row>
    <row r="103" spans="1:10" x14ac:dyDescent="0.25">
      <c r="A103" s="118" t="s">
        <v>56</v>
      </c>
      <c r="B103" s="29" t="s">
        <v>276</v>
      </c>
      <c r="C103" s="119"/>
      <c r="D103" s="120"/>
      <c r="E103" s="32">
        <f>+'[1]Modello SP_PASS_2021'!AO34</f>
        <v>55712132.770000003</v>
      </c>
      <c r="F103" s="32">
        <f>+'[1]Modello SP_PASS_2021'!AP34</f>
        <v>59347842.420000002</v>
      </c>
      <c r="G103" s="50">
        <f>E103-F103</f>
        <v>-3635709.6499999985</v>
      </c>
      <c r="H103" s="33">
        <f t="shared" si="5"/>
        <v>-6.1261024862039095</v>
      </c>
      <c r="I103" s="11" t="s">
        <v>17</v>
      </c>
      <c r="J103" t="s">
        <v>277</v>
      </c>
    </row>
    <row r="104" spans="1:10" x14ac:dyDescent="0.25">
      <c r="A104" s="118" t="s">
        <v>60</v>
      </c>
      <c r="B104" s="29" t="s">
        <v>278</v>
      </c>
      <c r="C104" s="119"/>
      <c r="D104" s="120"/>
      <c r="E104" s="32">
        <f>+'[1]Modello SP_PASS_2021'!AO35</f>
        <v>0</v>
      </c>
      <c r="F104" s="32">
        <f>+'[1]Modello SP_PASS_2021'!AP35</f>
        <v>0</v>
      </c>
      <c r="G104" s="50">
        <f>E104-F104</f>
        <v>0</v>
      </c>
      <c r="H104" s="33" t="str">
        <f t="shared" si="5"/>
        <v xml:space="preserve">-     </v>
      </c>
      <c r="I104" s="11" t="s">
        <v>17</v>
      </c>
      <c r="J104" t="s">
        <v>279</v>
      </c>
    </row>
    <row r="105" spans="1:10" ht="30" x14ac:dyDescent="0.25">
      <c r="A105" s="118" t="s">
        <v>64</v>
      </c>
      <c r="B105" s="29" t="s">
        <v>280</v>
      </c>
      <c r="C105" s="119"/>
      <c r="D105" s="120"/>
      <c r="E105" s="32">
        <f>+'[1]Modello SP_PASS_2021'!AO36</f>
        <v>32997376.649999999</v>
      </c>
      <c r="F105" s="32">
        <f>+'[1]Modello SP_PASS_2021'!AP36</f>
        <v>29078853.890000001</v>
      </c>
      <c r="G105" s="50">
        <f t="shared" si="4"/>
        <v>3918522.7599999979</v>
      </c>
      <c r="H105" s="33">
        <f t="shared" si="5"/>
        <v>13.475506204003276</v>
      </c>
      <c r="I105" s="11" t="s">
        <v>17</v>
      </c>
      <c r="J105" t="s">
        <v>281</v>
      </c>
    </row>
    <row r="106" spans="1:10" x14ac:dyDescent="0.25">
      <c r="A106" s="121" t="s">
        <v>83</v>
      </c>
      <c r="B106" s="23" t="s">
        <v>282</v>
      </c>
      <c r="C106" s="122"/>
      <c r="D106" s="123"/>
      <c r="E106" s="26">
        <f>+'[1]Modello SP_PASS_2021'!AO37</f>
        <v>35767.58</v>
      </c>
      <c r="F106" s="26">
        <f>+'[1]Modello SP_PASS_2021'!AP37</f>
        <v>11763.19</v>
      </c>
      <c r="G106" s="76">
        <f t="shared" si="4"/>
        <v>24004.39</v>
      </c>
      <c r="H106" s="27">
        <f t="shared" si="5"/>
        <v>204.06360859596759</v>
      </c>
      <c r="I106" s="11" t="s">
        <v>17</v>
      </c>
      <c r="J106" t="s">
        <v>283</v>
      </c>
    </row>
    <row r="107" spans="1:10" x14ac:dyDescent="0.25">
      <c r="A107" s="121" t="s">
        <v>284</v>
      </c>
      <c r="B107" s="23" t="s">
        <v>285</v>
      </c>
      <c r="C107" s="122"/>
      <c r="D107" s="123"/>
      <c r="E107" s="26">
        <f>+'[1]Modello SP_PASS_2021'!AO38</f>
        <v>0</v>
      </c>
      <c r="F107" s="26">
        <f>+'[1]Modello SP_PASS_2021'!AP38</f>
        <v>0</v>
      </c>
      <c r="G107" s="26">
        <f t="shared" si="4"/>
        <v>0</v>
      </c>
      <c r="H107" s="27" t="str">
        <f t="shared" si="5"/>
        <v xml:space="preserve">-     </v>
      </c>
      <c r="I107" s="11" t="s">
        <v>17</v>
      </c>
      <c r="J107" t="s">
        <v>286</v>
      </c>
    </row>
    <row r="108" spans="1:10" x14ac:dyDescent="0.25">
      <c r="A108" s="121" t="s">
        <v>287</v>
      </c>
      <c r="B108" s="23" t="s">
        <v>288</v>
      </c>
      <c r="C108" s="122"/>
      <c r="D108" s="123"/>
      <c r="E108" s="26">
        <f>+'[1]Modello SP_PASS_2021'!AO44</f>
        <v>0</v>
      </c>
      <c r="F108" s="26">
        <f>+'[1]Modello SP_PASS_2021'!AP44</f>
        <v>0</v>
      </c>
      <c r="G108" s="26">
        <f t="shared" si="4"/>
        <v>0</v>
      </c>
      <c r="H108" s="27" t="str">
        <f t="shared" si="5"/>
        <v xml:space="preserve">-     </v>
      </c>
      <c r="I108" s="11" t="s">
        <v>17</v>
      </c>
      <c r="J108" t="s">
        <v>289</v>
      </c>
    </row>
    <row r="109" spans="1:10" x14ac:dyDescent="0.25">
      <c r="A109" s="121" t="s">
        <v>290</v>
      </c>
      <c r="B109" s="23" t="s">
        <v>291</v>
      </c>
      <c r="C109" s="122"/>
      <c r="D109" s="123"/>
      <c r="E109" s="26">
        <f>+'[1]Modello SP_PASS_2021'!AO48</f>
        <v>299359.12</v>
      </c>
      <c r="F109" s="26">
        <f>+'[1]Modello SP_PASS_2021'!AP48</f>
        <v>299064.38</v>
      </c>
      <c r="G109" s="26">
        <f t="shared" si="4"/>
        <v>294.73999999999069</v>
      </c>
      <c r="H109" s="27">
        <f t="shared" si="5"/>
        <v>9.8554030406426421E-2</v>
      </c>
      <c r="I109" s="11" t="s">
        <v>17</v>
      </c>
      <c r="J109" t="s">
        <v>292</v>
      </c>
    </row>
    <row r="110" spans="1:10" ht="15.75" thickBot="1" x14ac:dyDescent="0.3">
      <c r="A110" s="124" t="s">
        <v>293</v>
      </c>
      <c r="B110" s="125" t="s">
        <v>294</v>
      </c>
      <c r="C110" s="126"/>
      <c r="D110" s="127"/>
      <c r="E110" s="128">
        <f>+'[1]Modello SP_PASS_2021'!AO49</f>
        <v>2794</v>
      </c>
      <c r="F110" s="128">
        <f>+'[1]Modello SP_PASS_2021'!AP49</f>
        <v>294.7399999499321</v>
      </c>
      <c r="G110" s="128">
        <f t="shared" si="4"/>
        <v>2499.2600000500679</v>
      </c>
      <c r="H110" s="129">
        <f t="shared" si="5"/>
        <v>847.95412922393325</v>
      </c>
      <c r="I110" s="11" t="s">
        <v>17</v>
      </c>
      <c r="J110" t="s">
        <v>295</v>
      </c>
    </row>
    <row r="111" spans="1:10" ht="21.75" customHeight="1" thickTop="1" x14ac:dyDescent="0.25">
      <c r="A111" s="130" t="s">
        <v>109</v>
      </c>
      <c r="B111" s="131"/>
      <c r="C111" s="132"/>
      <c r="D111" s="133"/>
      <c r="E111" s="134">
        <f>E96+E97+SUM(E106:E110)</f>
        <v>127545679.73</v>
      </c>
      <c r="F111" s="134">
        <f>F96+F97+SUM(F106:F110)</f>
        <v>128558498.76999995</v>
      </c>
      <c r="G111" s="134">
        <f t="shared" si="4"/>
        <v>-1012819.039999947</v>
      </c>
      <c r="H111" s="135">
        <f t="shared" si="5"/>
        <v>-0.78782737017795323</v>
      </c>
      <c r="I111" s="11" t="s">
        <v>14</v>
      </c>
    </row>
    <row r="112" spans="1:10" x14ac:dyDescent="0.25">
      <c r="A112" s="136" t="s">
        <v>110</v>
      </c>
      <c r="B112" s="23" t="s">
        <v>296</v>
      </c>
      <c r="C112" s="137"/>
      <c r="D112" s="138"/>
      <c r="E112" s="26"/>
      <c r="F112" s="26"/>
      <c r="G112" s="26"/>
      <c r="H112" s="75"/>
      <c r="I112" s="11" t="s">
        <v>7</v>
      </c>
    </row>
    <row r="113" spans="1:10" x14ac:dyDescent="0.25">
      <c r="A113" s="121" t="s">
        <v>297</v>
      </c>
      <c r="B113" s="23" t="s">
        <v>298</v>
      </c>
      <c r="C113" s="122"/>
      <c r="D113" s="123"/>
      <c r="E113" s="26">
        <f>+'[1]Modello SP_PASS_2021'!AO51</f>
        <v>0</v>
      </c>
      <c r="F113" s="26">
        <f>+'[1]Modello SP_PASS_2021'!AP51</f>
        <v>0</v>
      </c>
      <c r="G113" s="26">
        <f t="shared" si="4"/>
        <v>0</v>
      </c>
      <c r="H113" s="27" t="str">
        <f t="shared" ref="H113:H118" si="6">IF(F113=0,"-     ",G113/F113*100)</f>
        <v xml:space="preserve">-     </v>
      </c>
      <c r="I113" s="11" t="s">
        <v>17</v>
      </c>
      <c r="J113" t="s">
        <v>299</v>
      </c>
    </row>
    <row r="114" spans="1:10" x14ac:dyDescent="0.25">
      <c r="A114" s="121" t="s">
        <v>300</v>
      </c>
      <c r="B114" s="23" t="s">
        <v>301</v>
      </c>
      <c r="C114" s="122"/>
      <c r="D114" s="123"/>
      <c r="E114" s="26">
        <f>+'[1]Modello SP_PASS_2021'!AO52</f>
        <v>18190885.460000001</v>
      </c>
      <c r="F114" s="26">
        <f>+'[1]Modello SP_PASS_2021'!AP52</f>
        <v>17385724.07</v>
      </c>
      <c r="G114" s="76">
        <f t="shared" si="4"/>
        <v>805161.3900000006</v>
      </c>
      <c r="H114" s="27">
        <f t="shared" si="6"/>
        <v>4.6311639754443688</v>
      </c>
      <c r="I114" s="11" t="s">
        <v>17</v>
      </c>
      <c r="J114" t="s">
        <v>302</v>
      </c>
    </row>
    <row r="115" spans="1:10" x14ac:dyDescent="0.25">
      <c r="A115" s="121" t="s">
        <v>303</v>
      </c>
      <c r="B115" s="23" t="s">
        <v>304</v>
      </c>
      <c r="C115" s="122"/>
      <c r="D115" s="123"/>
      <c r="E115" s="26">
        <f>+'[1]Modello SP_PASS_2021'!AO60</f>
        <v>0</v>
      </c>
      <c r="F115" s="26">
        <f>+'[1]Modello SP_PASS_2021'!AP60</f>
        <v>0</v>
      </c>
      <c r="G115" s="26">
        <f>E115-F115</f>
        <v>0</v>
      </c>
      <c r="H115" s="27" t="str">
        <f t="shared" si="6"/>
        <v xml:space="preserve">-     </v>
      </c>
      <c r="I115" s="11" t="s">
        <v>17</v>
      </c>
      <c r="J115" t="s">
        <v>305</v>
      </c>
    </row>
    <row r="116" spans="1:10" x14ac:dyDescent="0.25">
      <c r="A116" s="121" t="s">
        <v>306</v>
      </c>
      <c r="B116" s="23" t="s">
        <v>307</v>
      </c>
      <c r="C116" s="122"/>
      <c r="D116" s="123"/>
      <c r="E116" s="26">
        <f>+'[1]Modello SP_PASS_2021'!AO69</f>
        <v>805261.03</v>
      </c>
      <c r="F116" s="26">
        <f>+'[1]Modello SP_PASS_2021'!AP69</f>
        <v>169359.16999999998</v>
      </c>
      <c r="G116" s="26">
        <f t="shared" si="4"/>
        <v>635901.8600000001</v>
      </c>
      <c r="H116" s="27">
        <f t="shared" si="6"/>
        <v>375.47530493920118</v>
      </c>
      <c r="I116" s="11" t="s">
        <v>17</v>
      </c>
      <c r="J116" t="s">
        <v>308</v>
      </c>
    </row>
    <row r="117" spans="1:10" ht="15.75" thickBot="1" x14ac:dyDescent="0.3">
      <c r="A117" s="124" t="s">
        <v>309</v>
      </c>
      <c r="B117" s="125" t="s">
        <v>310</v>
      </c>
      <c r="C117" s="126"/>
      <c r="D117" s="127"/>
      <c r="E117" s="128">
        <f>+'[1]Modello SP_PASS_2021'!AO75</f>
        <v>19864631.670000002</v>
      </c>
      <c r="F117" s="128">
        <f>+'[1]Modello SP_PASS_2021'!AP75</f>
        <v>9048797.7599999998</v>
      </c>
      <c r="G117" s="139">
        <f t="shared" si="4"/>
        <v>10815833.910000002</v>
      </c>
      <c r="H117" s="129">
        <f t="shared" si="6"/>
        <v>119.52785548828535</v>
      </c>
      <c r="I117" s="11" t="s">
        <v>17</v>
      </c>
      <c r="J117" t="s">
        <v>311</v>
      </c>
    </row>
    <row r="118" spans="1:10" ht="21.75" customHeight="1" thickTop="1" x14ac:dyDescent="0.25">
      <c r="A118" s="130" t="s">
        <v>235</v>
      </c>
      <c r="B118" s="131"/>
      <c r="C118" s="132"/>
      <c r="D118" s="133"/>
      <c r="E118" s="134">
        <f>SUM(E113:E117)</f>
        <v>38860778.160000004</v>
      </c>
      <c r="F118" s="134">
        <f>SUM(F113:F117)</f>
        <v>26603881</v>
      </c>
      <c r="G118" s="134">
        <f t="shared" si="4"/>
        <v>12256897.160000004</v>
      </c>
      <c r="H118" s="135">
        <f t="shared" si="6"/>
        <v>46.07183876668222</v>
      </c>
      <c r="I118" s="11" t="s">
        <v>14</v>
      </c>
    </row>
    <row r="119" spans="1:10" x14ac:dyDescent="0.25">
      <c r="A119" s="136" t="s">
        <v>236</v>
      </c>
      <c r="B119" s="23" t="s">
        <v>312</v>
      </c>
      <c r="C119" s="137"/>
      <c r="D119" s="138"/>
      <c r="E119" s="26"/>
      <c r="F119" s="26"/>
      <c r="G119" s="26"/>
      <c r="H119" s="75"/>
      <c r="I119" s="11" t="s">
        <v>7</v>
      </c>
    </row>
    <row r="120" spans="1:10" x14ac:dyDescent="0.25">
      <c r="A120" s="121" t="s">
        <v>313</v>
      </c>
      <c r="B120" s="23" t="s">
        <v>314</v>
      </c>
      <c r="C120" s="122"/>
      <c r="D120" s="123"/>
      <c r="E120" s="26">
        <f>+'[1]Modello SP_PASS_2021'!AO84</f>
        <v>2511645.75</v>
      </c>
      <c r="F120" s="26">
        <f>+'[1]Modello SP_PASS_2021'!AP84</f>
        <v>2680012.0099999998</v>
      </c>
      <c r="G120" s="76">
        <f t="shared" si="4"/>
        <v>-168366.25999999978</v>
      </c>
      <c r="H120" s="27">
        <f>IF(F120=0,"-     ",G120/F120*100)</f>
        <v>-6.2822949812079312</v>
      </c>
      <c r="I120" s="11" t="s">
        <v>17</v>
      </c>
      <c r="J120" t="s">
        <v>315</v>
      </c>
    </row>
    <row r="121" spans="1:10" ht="15.75" thickBot="1" x14ac:dyDescent="0.3">
      <c r="A121" s="124" t="s">
        <v>316</v>
      </c>
      <c r="B121" s="125" t="s">
        <v>317</v>
      </c>
      <c r="C121" s="126"/>
      <c r="D121" s="127"/>
      <c r="E121" s="128">
        <f>+'[1]Modello SP_PASS_2021'!AO85</f>
        <v>0</v>
      </c>
      <c r="F121" s="128">
        <f>+'[1]Modello SP_PASS_2021'!AP85</f>
        <v>0</v>
      </c>
      <c r="G121" s="128">
        <f t="shared" si="4"/>
        <v>0</v>
      </c>
      <c r="H121" s="129" t="str">
        <f>IF(F121=0,"-     ",G121/F121*100)</f>
        <v xml:space="preserve">-     </v>
      </c>
      <c r="I121" s="11" t="s">
        <v>17</v>
      </c>
      <c r="J121" t="s">
        <v>318</v>
      </c>
    </row>
    <row r="122" spans="1:10" ht="21.75" customHeight="1" thickTop="1" x14ac:dyDescent="0.25">
      <c r="A122" s="130" t="s">
        <v>244</v>
      </c>
      <c r="B122" s="131"/>
      <c r="C122" s="132"/>
      <c r="D122" s="133"/>
      <c r="E122" s="134">
        <f>SUM(E120:E121)</f>
        <v>2511645.75</v>
      </c>
      <c r="F122" s="134">
        <f>SUM(F120:F121)</f>
        <v>2680012.0099999998</v>
      </c>
      <c r="G122" s="134">
        <f t="shared" si="4"/>
        <v>-168366.25999999978</v>
      </c>
      <c r="H122" s="135">
        <f>IF(F122=0,"-     ",G122/F122*100)</f>
        <v>-6.2822949812079312</v>
      </c>
      <c r="I122" s="11" t="s">
        <v>14</v>
      </c>
    </row>
    <row r="123" spans="1:10" ht="30" x14ac:dyDescent="0.25">
      <c r="A123" s="136" t="s">
        <v>246</v>
      </c>
      <c r="B123" s="23" t="s">
        <v>319</v>
      </c>
      <c r="C123" s="46" t="s">
        <v>85</v>
      </c>
      <c r="D123" s="46" t="s">
        <v>86</v>
      </c>
      <c r="E123" s="26"/>
      <c r="F123" s="140"/>
      <c r="G123" s="141"/>
      <c r="H123" s="142"/>
      <c r="I123" s="11" t="s">
        <v>7</v>
      </c>
    </row>
    <row r="124" spans="1:10" x14ac:dyDescent="0.25">
      <c r="A124" s="121" t="s">
        <v>248</v>
      </c>
      <c r="B124" s="23" t="s">
        <v>320</v>
      </c>
      <c r="C124" s="26">
        <f t="shared" ref="C124:C140" si="7">E124</f>
        <v>0</v>
      </c>
      <c r="D124" s="49"/>
      <c r="E124" s="26">
        <f>+'[1]Modello SP_PASS_2021'!AO88</f>
        <v>0</v>
      </c>
      <c r="F124" s="26">
        <f>+'[1]Modello SP_PASS_2021'!AP88</f>
        <v>0</v>
      </c>
      <c r="G124" s="141">
        <f t="shared" si="4"/>
        <v>0</v>
      </c>
      <c r="H124" s="27" t="str">
        <f t="shared" ref="H124:H142" si="8">IF(F124=0,"-     ",G124/F124*100)</f>
        <v xml:space="preserve">-     </v>
      </c>
      <c r="I124" s="11" t="s">
        <v>17</v>
      </c>
      <c r="J124" t="s">
        <v>321</v>
      </c>
    </row>
    <row r="125" spans="1:10" x14ac:dyDescent="0.25">
      <c r="A125" s="121" t="s">
        <v>251</v>
      </c>
      <c r="B125" s="23" t="s">
        <v>322</v>
      </c>
      <c r="C125" s="26">
        <f t="shared" si="7"/>
        <v>0</v>
      </c>
      <c r="D125" s="39"/>
      <c r="E125" s="26">
        <f>+'[1]Modello SP_PASS_2021'!AO89</f>
        <v>0</v>
      </c>
      <c r="F125" s="26">
        <f>+'[1]Modello SP_PASS_2021'!AP89</f>
        <v>0</v>
      </c>
      <c r="G125" s="141">
        <f t="shared" si="4"/>
        <v>0</v>
      </c>
      <c r="H125" s="27" t="str">
        <f t="shared" si="8"/>
        <v xml:space="preserve">-     </v>
      </c>
      <c r="I125" s="11" t="s">
        <v>17</v>
      </c>
      <c r="J125" t="s">
        <v>323</v>
      </c>
    </row>
    <row r="126" spans="1:10" x14ac:dyDescent="0.25">
      <c r="A126" s="121" t="s">
        <v>254</v>
      </c>
      <c r="B126" s="23" t="s">
        <v>324</v>
      </c>
      <c r="C126" s="26">
        <f t="shared" si="7"/>
        <v>0</v>
      </c>
      <c r="D126" s="39"/>
      <c r="E126" s="26">
        <f>+'[1]Modello SP_PASS_2021'!AO95</f>
        <v>0</v>
      </c>
      <c r="F126" s="26">
        <f>+'[1]Modello SP_PASS_2021'!AP95</f>
        <v>0</v>
      </c>
      <c r="G126" s="141">
        <f t="shared" si="4"/>
        <v>0</v>
      </c>
      <c r="H126" s="27" t="str">
        <f t="shared" si="8"/>
        <v xml:space="preserve">-     </v>
      </c>
      <c r="I126" s="11" t="s">
        <v>17</v>
      </c>
      <c r="J126" t="s">
        <v>325</v>
      </c>
    </row>
    <row r="127" spans="1:10" x14ac:dyDescent="0.25">
      <c r="A127" s="121" t="s">
        <v>257</v>
      </c>
      <c r="B127" s="23" t="s">
        <v>326</v>
      </c>
      <c r="C127" s="26">
        <f t="shared" si="7"/>
        <v>473856.11</v>
      </c>
      <c r="D127" s="39"/>
      <c r="E127" s="26">
        <f>+'[1]Modello SP_PASS_2021'!AO106</f>
        <v>473856.11</v>
      </c>
      <c r="F127" s="26">
        <f>+'[1]Modello SP_PASS_2021'!AP106</f>
        <v>465024.58</v>
      </c>
      <c r="G127" s="141">
        <f t="shared" si="4"/>
        <v>8831.5299999999697</v>
      </c>
      <c r="H127" s="27">
        <f t="shared" si="8"/>
        <v>1.8991533737850952</v>
      </c>
      <c r="I127" s="11" t="s">
        <v>17</v>
      </c>
      <c r="J127" t="s">
        <v>327</v>
      </c>
    </row>
    <row r="128" spans="1:10" x14ac:dyDescent="0.25">
      <c r="A128" s="121" t="s">
        <v>328</v>
      </c>
      <c r="B128" s="23" t="s">
        <v>329</v>
      </c>
      <c r="C128" s="26">
        <f t="shared" si="7"/>
        <v>522141.94000000006</v>
      </c>
      <c r="D128" s="39"/>
      <c r="E128" s="26">
        <f>SUM(E129:E134)</f>
        <v>522141.94000000006</v>
      </c>
      <c r="F128" s="26">
        <f>SUM(F129:F134)</f>
        <v>2290895.7600000002</v>
      </c>
      <c r="G128" s="76">
        <f t="shared" si="4"/>
        <v>-1768753.8200000003</v>
      </c>
      <c r="H128" s="27">
        <f t="shared" si="8"/>
        <v>-77.207957292653077</v>
      </c>
      <c r="I128" s="11" t="s">
        <v>14</v>
      </c>
    </row>
    <row r="129" spans="1:11" ht="30" x14ac:dyDescent="0.25">
      <c r="A129" s="118" t="s">
        <v>330</v>
      </c>
      <c r="B129" s="29" t="s">
        <v>331</v>
      </c>
      <c r="C129" s="32">
        <f t="shared" si="7"/>
        <v>0</v>
      </c>
      <c r="D129" s="39"/>
      <c r="E129" s="32">
        <f>+'[1]Modello SP_PASS_2021'!AO109+'[1]Modello SP_PASS_2021'!AO112</f>
        <v>0</v>
      </c>
      <c r="F129" s="32">
        <f>+'[1]Modello SP_PASS_2021'!AP109+'[1]Modello SP_PASS_2021'!AP112</f>
        <v>0</v>
      </c>
      <c r="G129" s="50">
        <f t="shared" si="4"/>
        <v>0</v>
      </c>
      <c r="H129" s="33" t="str">
        <f t="shared" si="8"/>
        <v xml:space="preserve">-     </v>
      </c>
      <c r="I129" s="11" t="s">
        <v>17</v>
      </c>
      <c r="J129" t="s">
        <v>332</v>
      </c>
    </row>
    <row r="130" spans="1:11" ht="30" x14ac:dyDescent="0.25">
      <c r="A130" s="118" t="s">
        <v>333</v>
      </c>
      <c r="B130" s="29" t="s">
        <v>334</v>
      </c>
      <c r="C130" s="32">
        <f t="shared" si="7"/>
        <v>0</v>
      </c>
      <c r="D130" s="39"/>
      <c r="E130" s="32">
        <f>+'[1]Modello SP_PASS_2021'!AO110</f>
        <v>0</v>
      </c>
      <c r="F130" s="32">
        <f>+'[1]Modello SP_PASS_2021'!AP110</f>
        <v>0</v>
      </c>
      <c r="G130" s="50">
        <f t="shared" si="4"/>
        <v>0</v>
      </c>
      <c r="H130" s="33" t="str">
        <f t="shared" si="8"/>
        <v xml:space="preserve">-     </v>
      </c>
      <c r="I130" s="11" t="s">
        <v>17</v>
      </c>
      <c r="J130" t="s">
        <v>335</v>
      </c>
    </row>
    <row r="131" spans="1:11" ht="30" x14ac:dyDescent="0.25">
      <c r="A131" s="118" t="s">
        <v>336</v>
      </c>
      <c r="B131" s="29" t="s">
        <v>337</v>
      </c>
      <c r="C131" s="32">
        <f t="shared" si="7"/>
        <v>0</v>
      </c>
      <c r="D131" s="39"/>
      <c r="E131" s="32">
        <f>+'[1]Modello SP_PASS_2021'!AO111</f>
        <v>0</v>
      </c>
      <c r="F131" s="32">
        <f>+'[1]Modello SP_PASS_2021'!AP111</f>
        <v>0</v>
      </c>
      <c r="G131" s="50">
        <f t="shared" si="4"/>
        <v>0</v>
      </c>
      <c r="H131" s="33" t="str">
        <f t="shared" si="8"/>
        <v xml:space="preserve">-     </v>
      </c>
      <c r="I131" s="11" t="s">
        <v>17</v>
      </c>
      <c r="J131" t="s">
        <v>338</v>
      </c>
    </row>
    <row r="132" spans="1:11" ht="30" x14ac:dyDescent="0.25">
      <c r="A132" s="118" t="s">
        <v>339</v>
      </c>
      <c r="B132" s="29" t="s">
        <v>340</v>
      </c>
      <c r="C132" s="32">
        <f t="shared" si="7"/>
        <v>472698.80000000005</v>
      </c>
      <c r="D132" s="39"/>
      <c r="E132" s="32">
        <f>+'[1]Modello SP_PASS_2021'!AO114</f>
        <v>472698.80000000005</v>
      </c>
      <c r="F132" s="32">
        <f>+'[1]Modello SP_PASS_2021'!AP114</f>
        <v>2234257.87</v>
      </c>
      <c r="G132" s="50">
        <f t="shared" si="4"/>
        <v>-1761559.07</v>
      </c>
      <c r="H132" s="33">
        <f t="shared" si="8"/>
        <v>-78.843140429443807</v>
      </c>
      <c r="I132" s="11" t="s">
        <v>17</v>
      </c>
      <c r="J132" t="s">
        <v>341</v>
      </c>
    </row>
    <row r="133" spans="1:11" ht="30" x14ac:dyDescent="0.25">
      <c r="A133" s="118" t="s">
        <v>342</v>
      </c>
      <c r="B133" s="29" t="s">
        <v>343</v>
      </c>
      <c r="C133" s="32">
        <f t="shared" si="7"/>
        <v>0</v>
      </c>
      <c r="D133" s="39"/>
      <c r="E133" s="32">
        <f>+'[1]Modello SP_PASS_2021'!AO119</f>
        <v>0</v>
      </c>
      <c r="F133" s="32">
        <f>+'[1]Modello SP_PASS_2021'!AP119</f>
        <v>0</v>
      </c>
      <c r="G133" s="50">
        <f t="shared" si="4"/>
        <v>0</v>
      </c>
      <c r="H133" s="33" t="str">
        <f t="shared" si="8"/>
        <v xml:space="preserve">-     </v>
      </c>
      <c r="I133" s="143" t="s">
        <v>17</v>
      </c>
      <c r="J133" s="82" t="s">
        <v>344</v>
      </c>
      <c r="K133" s="82"/>
    </row>
    <row r="134" spans="1:11" x14ac:dyDescent="0.25">
      <c r="A134" s="118" t="s">
        <v>345</v>
      </c>
      <c r="B134" s="29" t="s">
        <v>346</v>
      </c>
      <c r="C134" s="32">
        <f t="shared" si="7"/>
        <v>49443.14</v>
      </c>
      <c r="D134" s="39"/>
      <c r="E134" s="32">
        <f>+'[1]Modello SP_PASS_2021'!AO118</f>
        <v>49443.14</v>
      </c>
      <c r="F134" s="32">
        <f>+'[1]Modello SP_PASS_2021'!AP118</f>
        <v>56637.89</v>
      </c>
      <c r="G134" s="50">
        <f t="shared" si="4"/>
        <v>-7194.75</v>
      </c>
      <c r="H134" s="33">
        <f t="shared" si="8"/>
        <v>-12.70306856417144</v>
      </c>
      <c r="I134" s="143" t="s">
        <v>17</v>
      </c>
      <c r="J134" s="82" t="s">
        <v>347</v>
      </c>
      <c r="K134" s="82"/>
    </row>
    <row r="135" spans="1:11" x14ac:dyDescent="0.25">
      <c r="A135" s="121" t="s">
        <v>348</v>
      </c>
      <c r="B135" s="23" t="s">
        <v>349</v>
      </c>
      <c r="C135" s="26">
        <f t="shared" si="7"/>
        <v>1904179.0999999999</v>
      </c>
      <c r="D135" s="39"/>
      <c r="E135" s="26">
        <f>+'[1]Modello SP_PASS_2021'!AO125</f>
        <v>1904179.0999999999</v>
      </c>
      <c r="F135" s="26">
        <f>+'[1]Modello SP_PASS_2021'!AP125</f>
        <v>2825618.2199999997</v>
      </c>
      <c r="G135" s="76">
        <f t="shared" si="4"/>
        <v>-921439.11999999988</v>
      </c>
      <c r="H135" s="27">
        <f t="shared" si="8"/>
        <v>-32.610177605663935</v>
      </c>
      <c r="I135" s="143" t="s">
        <v>17</v>
      </c>
      <c r="J135" s="82" t="s">
        <v>350</v>
      </c>
      <c r="K135" s="82"/>
    </row>
    <row r="136" spans="1:11" x14ac:dyDescent="0.25">
      <c r="A136" s="121" t="s">
        <v>351</v>
      </c>
      <c r="B136" s="23" t="s">
        <v>352</v>
      </c>
      <c r="C136" s="26">
        <f t="shared" si="7"/>
        <v>95730904.680000007</v>
      </c>
      <c r="D136" s="39"/>
      <c r="E136" s="26">
        <f>+'[1]Modello SP_PASS_2021'!AO129</f>
        <v>95730904.680000007</v>
      </c>
      <c r="F136" s="26">
        <f>+'[1]Modello SP_PASS_2021'!AP129</f>
        <v>89176686.519999996</v>
      </c>
      <c r="G136" s="76">
        <f t="shared" si="4"/>
        <v>6554218.1600000113</v>
      </c>
      <c r="H136" s="27">
        <f t="shared" si="8"/>
        <v>7.3496991374870966</v>
      </c>
      <c r="I136" s="143" t="s">
        <v>17</v>
      </c>
      <c r="J136" s="82" t="s">
        <v>353</v>
      </c>
      <c r="K136" s="82"/>
    </row>
    <row r="137" spans="1:11" x14ac:dyDescent="0.25">
      <c r="A137" s="121" t="s">
        <v>354</v>
      </c>
      <c r="B137" s="23" t="s">
        <v>355</v>
      </c>
      <c r="C137" s="26">
        <f t="shared" si="7"/>
        <v>0</v>
      </c>
      <c r="D137" s="39"/>
      <c r="E137" s="26">
        <f>+'[1]Modello SP_PASS_2021'!AO136</f>
        <v>0</v>
      </c>
      <c r="F137" s="26">
        <f>+'[1]Modello SP_PASS_2021'!AP136</f>
        <v>0</v>
      </c>
      <c r="G137" s="76">
        <f t="shared" si="4"/>
        <v>0</v>
      </c>
      <c r="H137" s="27" t="str">
        <f t="shared" si="8"/>
        <v xml:space="preserve">-     </v>
      </c>
      <c r="I137" s="143" t="s">
        <v>17</v>
      </c>
      <c r="J137" s="82" t="s">
        <v>356</v>
      </c>
      <c r="K137" s="82"/>
    </row>
    <row r="138" spans="1:11" x14ac:dyDescent="0.25">
      <c r="A138" s="121" t="s">
        <v>357</v>
      </c>
      <c r="B138" s="23" t="s">
        <v>358</v>
      </c>
      <c r="C138" s="26">
        <f t="shared" si="7"/>
        <v>15300914.100000001</v>
      </c>
      <c r="D138" s="39"/>
      <c r="E138" s="26">
        <f>+'[1]Modello SP_PASS_2021'!AO137</f>
        <v>15300914.100000001</v>
      </c>
      <c r="F138" s="26">
        <f>+'[1]Modello SP_PASS_2021'!AP137</f>
        <v>12595334.940000001</v>
      </c>
      <c r="G138" s="76">
        <f t="shared" si="4"/>
        <v>2705579.16</v>
      </c>
      <c r="H138" s="27">
        <f t="shared" si="8"/>
        <v>21.480803590285465</v>
      </c>
      <c r="I138" s="11" t="s">
        <v>17</v>
      </c>
      <c r="J138" t="s">
        <v>359</v>
      </c>
    </row>
    <row r="139" spans="1:11" x14ac:dyDescent="0.25">
      <c r="A139" s="121" t="s">
        <v>360</v>
      </c>
      <c r="B139" s="23" t="s">
        <v>361</v>
      </c>
      <c r="C139" s="26">
        <f t="shared" si="7"/>
        <v>0</v>
      </c>
      <c r="D139" s="39"/>
      <c r="E139" s="26">
        <f>+'[1]Modello SP_PASS_2021'!AO140</f>
        <v>0</v>
      </c>
      <c r="F139" s="26">
        <f>+'[1]Modello SP_PASS_2021'!AP140</f>
        <v>0</v>
      </c>
      <c r="G139" s="76">
        <f t="shared" si="4"/>
        <v>0</v>
      </c>
      <c r="H139" s="27" t="str">
        <f t="shared" si="8"/>
        <v xml:space="preserve">-     </v>
      </c>
      <c r="I139" s="11" t="s">
        <v>17</v>
      </c>
      <c r="J139" t="s">
        <v>362</v>
      </c>
    </row>
    <row r="140" spans="1:11" x14ac:dyDescent="0.25">
      <c r="A140" s="121" t="s">
        <v>363</v>
      </c>
      <c r="B140" s="23" t="s">
        <v>364</v>
      </c>
      <c r="C140" s="26">
        <f t="shared" si="7"/>
        <v>17895553.009999998</v>
      </c>
      <c r="D140" s="39"/>
      <c r="E140" s="26">
        <f>+'[1]Modello SP_PASS_2021'!AO138</f>
        <v>17895553.009999998</v>
      </c>
      <c r="F140" s="26">
        <f>+'[1]Modello SP_PASS_2021'!AP138</f>
        <v>14123565.389999999</v>
      </c>
      <c r="G140" s="76">
        <f t="shared" si="4"/>
        <v>3771987.6199999992</v>
      </c>
      <c r="H140" s="27">
        <f t="shared" si="8"/>
        <v>26.707049642512398</v>
      </c>
      <c r="I140" s="11" t="s">
        <v>17</v>
      </c>
      <c r="J140" t="s">
        <v>365</v>
      </c>
    </row>
    <row r="141" spans="1:11" ht="15.75" thickBot="1" x14ac:dyDescent="0.3">
      <c r="A141" s="124" t="s">
        <v>366</v>
      </c>
      <c r="B141" s="125" t="s">
        <v>367</v>
      </c>
      <c r="C141" s="26">
        <f>+E141</f>
        <v>36343130.640000001</v>
      </c>
      <c r="D141" s="39"/>
      <c r="E141" s="128">
        <f>+'[1]Modello SP_PASS_2021'!AO139</f>
        <v>36343130.640000001</v>
      </c>
      <c r="F141" s="128">
        <f>+'[1]Modello SP_PASS_2021'!AP139</f>
        <v>35645910.740000002</v>
      </c>
      <c r="G141" s="139">
        <f t="shared" si="4"/>
        <v>697219.89999999851</v>
      </c>
      <c r="H141" s="129">
        <f t="shared" si="8"/>
        <v>1.9559604047866683</v>
      </c>
      <c r="I141" s="11" t="s">
        <v>17</v>
      </c>
      <c r="J141" t="s">
        <v>368</v>
      </c>
    </row>
    <row r="142" spans="1:11" ht="21.75" customHeight="1" thickTop="1" x14ac:dyDescent="0.25">
      <c r="A142" s="130" t="s">
        <v>260</v>
      </c>
      <c r="B142" s="131"/>
      <c r="C142" s="132"/>
      <c r="D142" s="133"/>
      <c r="E142" s="134">
        <f>SUM(E124:E128)+SUM(E135:E141)</f>
        <v>168170679.57999998</v>
      </c>
      <c r="F142" s="134">
        <f>SUM(F124:F128)+SUM(F135:F141)</f>
        <v>157123036.15000001</v>
      </c>
      <c r="G142" s="134">
        <f t="shared" si="4"/>
        <v>11047643.429999977</v>
      </c>
      <c r="H142" s="135">
        <f t="shared" si="8"/>
        <v>7.0312054175513579</v>
      </c>
      <c r="I142" s="11" t="s">
        <v>14</v>
      </c>
    </row>
    <row r="143" spans="1:11" x14ac:dyDescent="0.25">
      <c r="A143" s="144" t="s">
        <v>369</v>
      </c>
      <c r="B143" s="18" t="s">
        <v>370</v>
      </c>
      <c r="C143" s="137"/>
      <c r="D143" s="138"/>
      <c r="E143" s="21"/>
      <c r="F143" s="21"/>
      <c r="G143" s="21"/>
      <c r="H143" s="117"/>
      <c r="I143" s="11" t="s">
        <v>7</v>
      </c>
    </row>
    <row r="144" spans="1:11" x14ac:dyDescent="0.25">
      <c r="A144" s="121" t="s">
        <v>371</v>
      </c>
      <c r="B144" s="23" t="s">
        <v>372</v>
      </c>
      <c r="C144" s="122"/>
      <c r="D144" s="123"/>
      <c r="E144" s="26">
        <f>+'[1]Modello SP_PASS_2021'!AO145</f>
        <v>0</v>
      </c>
      <c r="F144" s="26">
        <f>+'[1]Modello SP_PASS_2021'!AP145</f>
        <v>1083.73</v>
      </c>
      <c r="G144" s="76">
        <f t="shared" si="4"/>
        <v>-1083.73</v>
      </c>
      <c r="H144" s="27">
        <f>IF(F144=0,"-     ",G144/F144*100)</f>
        <v>-100</v>
      </c>
      <c r="I144" s="11" t="s">
        <v>17</v>
      </c>
      <c r="J144" t="s">
        <v>373</v>
      </c>
    </row>
    <row r="145" spans="1:10" ht="15.75" thickBot="1" x14ac:dyDescent="0.3">
      <c r="A145" s="124" t="s">
        <v>374</v>
      </c>
      <c r="B145" s="125" t="s">
        <v>375</v>
      </c>
      <c r="C145" s="126"/>
      <c r="D145" s="127"/>
      <c r="E145" s="128">
        <f>+'[1]Modello SP_PASS_2021'!AO148</f>
        <v>2738.45</v>
      </c>
      <c r="F145" s="128">
        <f>+'[1]Modello SP_PASS_2021'!AP148</f>
        <v>0</v>
      </c>
      <c r="G145" s="139">
        <f t="shared" si="4"/>
        <v>2738.45</v>
      </c>
      <c r="H145" s="129">
        <v>100</v>
      </c>
      <c r="I145" s="11" t="s">
        <v>17</v>
      </c>
      <c r="J145" t="s">
        <v>376</v>
      </c>
    </row>
    <row r="146" spans="1:10" ht="21.75" customHeight="1" thickTop="1" thickBot="1" x14ac:dyDescent="0.3">
      <c r="A146" s="145" t="s">
        <v>377</v>
      </c>
      <c r="B146" s="104"/>
      <c r="C146" s="146"/>
      <c r="D146" s="147"/>
      <c r="E146" s="107">
        <f>SUM(E144:E145)</f>
        <v>2738.45</v>
      </c>
      <c r="F146" s="107">
        <f>SUM(F144:F145)</f>
        <v>1083.73</v>
      </c>
      <c r="G146" s="107">
        <f t="shared" si="4"/>
        <v>1654.7199999999998</v>
      </c>
      <c r="H146" s="108">
        <f>IF(F146=0,"-     ",G146/F146*100)</f>
        <v>152.68747750823542</v>
      </c>
      <c r="I146" s="11" t="s">
        <v>14</v>
      </c>
    </row>
    <row r="147" spans="1:10" ht="30" customHeight="1" thickTop="1" x14ac:dyDescent="0.25">
      <c r="A147" s="148" t="s">
        <v>378</v>
      </c>
      <c r="B147" s="110"/>
      <c r="C147" s="149"/>
      <c r="D147" s="150"/>
      <c r="E147" s="113">
        <f>E111+E118+E122+E142+E146</f>
        <v>337091521.67000002</v>
      </c>
      <c r="F147" s="113">
        <f>F111+F118+F122+F142+F146</f>
        <v>314966511.65999997</v>
      </c>
      <c r="G147" s="113">
        <f t="shared" si="4"/>
        <v>22125010.01000005</v>
      </c>
      <c r="H147" s="114">
        <f>IF(F147=0,"-     ",G147/F147*100)</f>
        <v>7.0245594978946695</v>
      </c>
      <c r="I147" s="11" t="s">
        <v>14</v>
      </c>
    </row>
    <row r="148" spans="1:10" x14ac:dyDescent="0.25">
      <c r="A148" s="136" t="s">
        <v>379</v>
      </c>
      <c r="B148" s="23" t="s">
        <v>247</v>
      </c>
      <c r="C148" s="137"/>
      <c r="D148" s="138"/>
      <c r="E148" s="26"/>
      <c r="F148" s="26"/>
      <c r="G148" s="26"/>
      <c r="H148" s="75"/>
      <c r="I148" s="11" t="s">
        <v>7</v>
      </c>
    </row>
    <row r="149" spans="1:10" x14ac:dyDescent="0.25">
      <c r="A149" s="121" t="s">
        <v>380</v>
      </c>
      <c r="B149" s="23" t="s">
        <v>249</v>
      </c>
      <c r="C149" s="122"/>
      <c r="D149" s="123"/>
      <c r="E149" s="32">
        <f>+'[1]Modello SP_PASS_2021'!AO154</f>
        <v>0</v>
      </c>
      <c r="F149" s="32">
        <f>+'[1]Modello SP_PASS_2021'!AP154</f>
        <v>0</v>
      </c>
      <c r="G149" s="32">
        <f t="shared" si="4"/>
        <v>0</v>
      </c>
      <c r="H149" s="33" t="str">
        <f>IF(F149=0,"-     ",G149/F149*100)</f>
        <v xml:space="preserve">-     </v>
      </c>
      <c r="I149" s="11" t="s">
        <v>17</v>
      </c>
      <c r="J149" t="s">
        <v>381</v>
      </c>
    </row>
    <row r="150" spans="1:10" x14ac:dyDescent="0.25">
      <c r="A150" s="121" t="s">
        <v>382</v>
      </c>
      <c r="B150" s="23" t="s">
        <v>252</v>
      </c>
      <c r="C150" s="122"/>
      <c r="D150" s="123"/>
      <c r="E150" s="32">
        <f>+'[1]Modello SP_PASS_2021'!AO155</f>
        <v>0</v>
      </c>
      <c r="F150" s="32">
        <f>+'[1]Modello SP_PASS_2021'!AP155</f>
        <v>0</v>
      </c>
      <c r="G150" s="32">
        <f t="shared" si="4"/>
        <v>0</v>
      </c>
      <c r="H150" s="33" t="str">
        <f>IF(F150=0,"-     ",G150/F150*100)</f>
        <v xml:space="preserve">-     </v>
      </c>
      <c r="I150" s="11" t="s">
        <v>17</v>
      </c>
      <c r="J150" t="s">
        <v>383</v>
      </c>
    </row>
    <row r="151" spans="1:10" x14ac:dyDescent="0.25">
      <c r="A151" s="121" t="s">
        <v>384</v>
      </c>
      <c r="B151" s="23" t="s">
        <v>255</v>
      </c>
      <c r="C151" s="122"/>
      <c r="D151" s="123"/>
      <c r="E151" s="32">
        <f>+'[1]Modello SP_PASS_2021'!AO156</f>
        <v>896868</v>
      </c>
      <c r="F151" s="32">
        <f>+'[1]Modello SP_PASS_2021'!AP156</f>
        <v>0</v>
      </c>
      <c r="G151" s="32">
        <f t="shared" si="4"/>
        <v>896868</v>
      </c>
      <c r="H151" s="33">
        <v>100</v>
      </c>
      <c r="I151" s="11" t="s">
        <v>17</v>
      </c>
      <c r="J151" t="s">
        <v>385</v>
      </c>
    </row>
    <row r="152" spans="1:10" ht="15.75" thickBot="1" x14ac:dyDescent="0.3">
      <c r="A152" s="124" t="s">
        <v>386</v>
      </c>
      <c r="B152" s="125" t="s">
        <v>258</v>
      </c>
      <c r="C152" s="126"/>
      <c r="D152" s="127"/>
      <c r="E152" s="128">
        <f>+'[1]Modello SP_PASS_2021'!AO158</f>
        <v>0</v>
      </c>
      <c r="F152" s="128">
        <f>+'[1]Modello SP_PASS_2021'!AP158</f>
        <v>0</v>
      </c>
      <c r="G152" s="128">
        <v>0</v>
      </c>
      <c r="H152" s="129" t="str">
        <f>IF(F152=0,"-     ",G152/F152*100)</f>
        <v xml:space="preserve">-     </v>
      </c>
      <c r="I152" s="11" t="s">
        <v>17</v>
      </c>
      <c r="J152" t="s">
        <v>387</v>
      </c>
    </row>
    <row r="153" spans="1:10" ht="16.5" customHeight="1" thickTop="1" x14ac:dyDescent="0.25">
      <c r="A153" s="130" t="s">
        <v>388</v>
      </c>
      <c r="B153" s="131"/>
      <c r="C153" s="132"/>
      <c r="D153" s="133"/>
      <c r="E153" s="134">
        <f>SUM(E149:E152)</f>
        <v>896868</v>
      </c>
      <c r="F153" s="134">
        <f>SUM(F149:F152)</f>
        <v>0</v>
      </c>
      <c r="G153" s="134">
        <f>E153-F153</f>
        <v>896868</v>
      </c>
      <c r="H153" s="135">
        <v>100</v>
      </c>
      <c r="I153" s="11" t="s">
        <v>14</v>
      </c>
    </row>
    <row r="154" spans="1:10" x14ac:dyDescent="0.25">
      <c r="I154" s="151"/>
    </row>
    <row r="155" spans="1:10" ht="15.75" x14ac:dyDescent="0.25">
      <c r="A155" s="152" t="s">
        <v>389</v>
      </c>
      <c r="B155" s="153"/>
      <c r="C155" s="154"/>
      <c r="D155" s="154"/>
      <c r="E155" s="154"/>
      <c r="F155" s="154"/>
      <c r="G155" s="155"/>
    </row>
    <row r="156" spans="1:10" ht="15.75" x14ac:dyDescent="0.25">
      <c r="A156" s="156" t="s">
        <v>390</v>
      </c>
      <c r="B156" s="153"/>
      <c r="C156" s="154"/>
      <c r="D156" s="154"/>
      <c r="E156" s="154"/>
      <c r="F156" s="154"/>
      <c r="G156" s="154"/>
    </row>
    <row r="157" spans="1:10" ht="3.75" customHeight="1" x14ac:dyDescent="0.25">
      <c r="A157" s="155"/>
      <c r="B157" s="153"/>
      <c r="C157" s="157"/>
      <c r="D157" s="157"/>
      <c r="E157" s="157"/>
      <c r="F157" s="155"/>
      <c r="G157" s="155"/>
    </row>
    <row r="158" spans="1:10" ht="15.75" x14ac:dyDescent="0.25">
      <c r="A158" s="153"/>
      <c r="B158" s="153"/>
      <c r="C158" s="153"/>
      <c r="D158" s="153"/>
      <c r="E158" s="158" t="s">
        <v>391</v>
      </c>
      <c r="F158" s="153"/>
      <c r="G158" s="153"/>
    </row>
    <row r="159" spans="1:10" ht="15.75" customHeight="1" x14ac:dyDescent="0.25">
      <c r="A159" s="153"/>
      <c r="B159" s="153"/>
      <c r="C159" s="153"/>
      <c r="D159" s="153"/>
      <c r="E159" s="153" t="s">
        <v>392</v>
      </c>
      <c r="F159" s="153"/>
      <c r="G159" s="153"/>
    </row>
    <row r="160" spans="1:10" ht="23.25" customHeight="1" x14ac:dyDescent="0.25">
      <c r="A160" s="153"/>
      <c r="B160" s="153"/>
      <c r="C160" s="153"/>
      <c r="D160" s="153"/>
      <c r="E160" s="153"/>
      <c r="F160" s="153"/>
      <c r="G160" s="153"/>
    </row>
    <row r="161" spans="1:7" ht="15.75" x14ac:dyDescent="0.25">
      <c r="A161" s="153"/>
      <c r="B161" s="153"/>
      <c r="C161" s="153"/>
      <c r="D161" s="153"/>
      <c r="E161" s="153"/>
      <c r="F161" s="153"/>
      <c r="G161" s="153"/>
    </row>
    <row r="162" spans="1:7" ht="15.75" x14ac:dyDescent="0.25">
      <c r="A162" s="153"/>
      <c r="B162" s="153"/>
      <c r="C162" s="153"/>
      <c r="D162" s="153"/>
      <c r="E162" s="158" t="s">
        <v>393</v>
      </c>
      <c r="F162" s="153"/>
      <c r="G162" s="153"/>
    </row>
    <row r="163" spans="1:7" ht="15.75" x14ac:dyDescent="0.25">
      <c r="A163" s="153"/>
      <c r="B163" s="153"/>
      <c r="C163" s="153"/>
      <c r="D163" s="153"/>
      <c r="E163" s="153" t="s">
        <v>394</v>
      </c>
      <c r="F163" s="153"/>
      <c r="G163" s="153"/>
    </row>
    <row r="164" spans="1:7" ht="15.75" x14ac:dyDescent="0.25">
      <c r="A164" s="153"/>
      <c r="B164" s="153"/>
      <c r="C164" s="153"/>
      <c r="D164" s="153"/>
      <c r="E164" s="153"/>
      <c r="F164" s="153"/>
      <c r="G164" s="153"/>
    </row>
  </sheetData>
  <mergeCells count="8">
    <mergeCell ref="A2:A3"/>
    <mergeCell ref="E2:E3"/>
    <mergeCell ref="F2:F3"/>
    <mergeCell ref="G2:H2"/>
    <mergeCell ref="A93:A94"/>
    <mergeCell ref="E93:E94"/>
    <mergeCell ref="F93:F94"/>
    <mergeCell ref="G93:H93"/>
  </mergeCells>
  <printOptions horizontalCentered="1"/>
  <pageMargins left="0.25" right="0.25" top="0.75" bottom="0.75" header="0.3" footer="0.3"/>
  <pageSetup paperSize="9" scale="77" fitToHeight="0" orientation="portrait" r:id="rId1"/>
  <rowBreaks count="1" manualBreakCount="1">
    <brk id="9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Stato Patrimoniale_NEW</vt:lpstr>
      <vt:lpstr>'Stato Patrimoniale_NEW'!Area_stampa</vt:lpstr>
      <vt:lpstr>'Stato Patrimoniale_NEW'!Titoli_stampa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Angela Amato</dc:creator>
  <cp:lastModifiedBy>MARIA Angela Amato</cp:lastModifiedBy>
  <dcterms:created xsi:type="dcterms:W3CDTF">2022-08-09T10:36:26Z</dcterms:created>
  <dcterms:modified xsi:type="dcterms:W3CDTF">2022-08-09T10:36:50Z</dcterms:modified>
</cp:coreProperties>
</file>