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OneDrive - ASL BT\BILANCIO 2020\BILANCIO 2020_DEF_29_07_2021\da pubblicare\"/>
    </mc:Choice>
  </mc:AlternateContent>
  <bookViews>
    <workbookView xWindow="0" yWindow="0" windowWidth="21570" windowHeight="9960"/>
  </bookViews>
  <sheets>
    <sheet name="Stato Patrimoniale_NE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'Stato Patrimoniale_NEW'!$A$1:$M$157</definedName>
    <definedName name="_xlnm.Print_Area" localSheetId="0">'Stato Patrimoniale_NEW'!$A$1:$H$167</definedName>
    <definedName name="AZI" localSheetId="0">#REF!</definedName>
    <definedName name="AZI">#REF!</definedName>
    <definedName name="AZIENDABA2" localSheetId="0">[2]CEesteso!#REF!</definedName>
    <definedName name="AZIENDABA2">[2]CEesteso!#REF!</definedName>
    <definedName name="AZIENDABA3" localSheetId="0">[2]CEesteso!#REF!</definedName>
    <definedName name="AZIENDABA3">[2]CEesteso!#REF!</definedName>
    <definedName name="AZIENDABA4" localSheetId="0">[2]CEesteso!#REF!</definedName>
    <definedName name="AZIENDABA4">[2]CEesteso!#REF!</definedName>
    <definedName name="AZIENDABA5" localSheetId="0">[2]CEesteso!#REF!</definedName>
    <definedName name="AZIENDABA5">[2]CEesteso!#REF!</definedName>
    <definedName name="AZIENDABR1" localSheetId="0">[2]CEesteso!#REF!</definedName>
    <definedName name="AZIENDABR1">[2]CEesteso!#REF!</definedName>
    <definedName name="AZIENDAFG1" localSheetId="0">[2]CEesteso!#REF!</definedName>
    <definedName name="AZIENDAFG1">[2]CEesteso!#REF!</definedName>
    <definedName name="AZIENDAFG2" localSheetId="0">[2]CEesteso!#REF!</definedName>
    <definedName name="AZIENDAFG2">[2]CEesteso!#REF!</definedName>
    <definedName name="AZIENDAFG3" localSheetId="0">[2]CEesteso!#REF!</definedName>
    <definedName name="AZIENDAFG3">[2]CEesteso!#REF!</definedName>
    <definedName name="AZIENDALE1" localSheetId="0">[2]CEesteso!#REF!</definedName>
    <definedName name="AZIENDALE1">[2]CEesteso!#REF!</definedName>
    <definedName name="AZIENDALE2" localSheetId="0">[2]CEesteso!#REF!</definedName>
    <definedName name="AZIENDALE2">[2]CEesteso!#REF!</definedName>
    <definedName name="AZIENDAOR" localSheetId="0">[2]CEesteso!#REF!</definedName>
    <definedName name="AZIENDAOR">[2]CEesteso!#REF!</definedName>
    <definedName name="AZIENDAPO" localSheetId="0">[2]CEesteso!#REF!</definedName>
    <definedName name="AZIENDAPO">[2]CEesteso!#REF!</definedName>
    <definedName name="AZIENDATA1" localSheetId="0">[2]CEesteso!#REF!</definedName>
    <definedName name="AZIENDATA1">[2]CEesteso!#REF!</definedName>
    <definedName name="Aziende" localSheetId="0">[3]attivo!#REF!</definedName>
    <definedName name="Aziende">[3]attivo!#REF!</definedName>
    <definedName name="bari1" localSheetId="0">#REF!</definedName>
    <definedName name="bari1">#REF!</definedName>
    <definedName name="BENEFICI" localSheetId="0">#REF!</definedName>
    <definedName name="BENEFICI">#REF!</definedName>
    <definedName name="CARSAP" localSheetId="0">#REF!</definedName>
    <definedName name="CARSAP">#REF!</definedName>
    <definedName name="Cartclin" localSheetId="0">[4]Ricavi!#REF!</definedName>
    <definedName name="Cartclin">[4]Ricavi!#REF!</definedName>
    <definedName name="CATEGORIA">[5]TABELLE!$A$1:$B$7</definedName>
    <definedName name="ceesteso">'[6]tabella 3'!$A:$B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icebilancio">[6]tabella!$A:$B</definedName>
    <definedName name="CODICI">'[7]IMPUT PER CE'!$A:$B</definedName>
    <definedName name="codifica" localSheetId="0">#REF!</definedName>
    <definedName name="codifica">#REF!</definedName>
    <definedName name="codminsal">[6]Foglio1!$A:$B</definedName>
    <definedName name="COMPFSAC" localSheetId="0">#REF!</definedName>
    <definedName name="COMPFSAC">#REF!</definedName>
    <definedName name="conto">[6]database!$B:$B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ttaglio_crediti">[8]DETT!$D$131,[8]DETT!$D$122,[8]DETT!$D$100,[8]DETT!$D$94,[8]DETT!$D$92,[8]DETT!$D$42,[8]DETT!$D$14,[8]DETT!$D$10,[8]DETT!$D$7</definedName>
    <definedName name="dflt2">[9]Personalizza!$G$21</definedName>
    <definedName name="Diff6241" localSheetId="0">#REF!</definedName>
    <definedName name="Diff6241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GESENCO_CGTMO2R1_Query_Query" localSheetId="0">#REF!</definedName>
    <definedName name="GESENCO_CGTMO2R1_Query_Query">#REF!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RAPACC" localSheetId="0">#REF!</definedName>
    <definedName name="IRAPACC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od1BisAziende" localSheetId="0">#REF!</definedName>
    <definedName name="Mod1BisAziende">#REF!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VOT" localSheetId="0">#REF!</definedName>
    <definedName name="PIVOT">#REF!</definedName>
    <definedName name="Prestaz" localSheetId="0">[4]Ricavi!#REF!</definedName>
    <definedName name="Prestaz">[4]Ricavi!#REF!</definedName>
    <definedName name="previsione" localSheetId="0">#REF!</definedName>
    <definedName name="previsione">#REF!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qmeserif" localSheetId="0">#REF!</definedName>
    <definedName name="qmeserif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sults" localSheetId="0">#REF!</definedName>
    <definedName name="Results">#REF!</definedName>
    <definedName name="rettifiche">'[6]tabella rettifiche'!$A:$B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ldo">[6]database!$B:$C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TRALCIO" localSheetId="0">#REF!</definedName>
    <definedName name="STRALCIO">#REF!</definedName>
    <definedName name="suore" localSheetId="0">[4]Ricavi!#REF!</definedName>
    <definedName name="suore">[4]Ricavi!#REF!</definedName>
    <definedName name="TABELLA_ANAGRAFICA_Gen_Giu_2003" localSheetId="0">#REF!</definedName>
    <definedName name="TABELLA_ANAGRAFICA_Gen_Giu_2003">#REF!</definedName>
    <definedName name="TassoDH" localSheetId="0">[4]Ricavi!#REF!</definedName>
    <definedName name="TassoDH">[4]Ricavi!#REF!</definedName>
    <definedName name="TassoDRG" localSheetId="0">[4]Ricavi!#REF!</definedName>
    <definedName name="TassoDRG">[4]Ricavi!#REF!</definedName>
    <definedName name="TassoPrestazioni" localSheetId="0">[4]Ricavi!#REF!</definedName>
    <definedName name="TassoPrestazioni">[4]Ricavi!#REF!</definedName>
    <definedName name="_xlnm.Print_Titles" localSheetId="0">'Stato Patrimoniale_NEW'!$1:$1</definedName>
    <definedName name="tot">[10]Delibere1!$D$132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[10]Delibere1!$E$132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UNITA_MEDIE_04" localSheetId="0">#REF!</definedName>
    <definedName name="UNITA_MEDIE_04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0" i="1" l="1"/>
  <c r="C139" i="1"/>
  <c r="C137" i="1"/>
  <c r="C136" i="1"/>
  <c r="C135" i="1"/>
  <c r="C133" i="1"/>
  <c r="C132" i="1"/>
  <c r="C131" i="1"/>
  <c r="C130" i="1"/>
  <c r="C129" i="1"/>
  <c r="C127" i="1"/>
  <c r="C126" i="1"/>
  <c r="C125" i="1"/>
  <c r="C124" i="1"/>
  <c r="C72" i="1"/>
  <c r="C71" i="1"/>
  <c r="C70" i="1"/>
  <c r="C69" i="1"/>
  <c r="C68" i="1"/>
  <c r="C67" i="1"/>
  <c r="C66" i="1"/>
  <c r="C65" i="1"/>
  <c r="C64" i="1"/>
  <c r="C63" i="1"/>
  <c r="C62" i="1"/>
  <c r="C60" i="1"/>
  <c r="C59" i="1"/>
  <c r="C58" i="1"/>
  <c r="C56" i="1"/>
  <c r="C52" i="1"/>
  <c r="C51" i="1"/>
  <c r="C50" i="1"/>
  <c r="C49" i="1"/>
  <c r="C47" i="1"/>
  <c r="C48" i="1"/>
  <c r="C46" i="1"/>
  <c r="C45" i="1"/>
  <c r="C44" i="1"/>
  <c r="C138" i="1" l="1"/>
  <c r="C57" i="1"/>
  <c r="C134" i="1"/>
  <c r="C128" i="1" l="1"/>
  <c r="C43" i="1"/>
  <c r="C61" i="1"/>
  <c r="C55" i="1"/>
  <c r="C42" i="1" l="1"/>
  <c r="C54" i="1"/>
  <c r="C53" i="1" l="1"/>
</calcChain>
</file>

<file path=xl/sharedStrings.xml><?xml version="1.0" encoding="utf-8"?>
<sst xmlns="http://schemas.openxmlformats.org/spreadsheetml/2006/main" count="646" uniqueCount="396">
  <si>
    <t>STATO PATRIMONIALE</t>
  </si>
  <si>
    <t>Ultimo livello
SI/NO</t>
  </si>
  <si>
    <t>Codice aggancio</t>
  </si>
  <si>
    <t>ATTIVO</t>
  </si>
  <si>
    <t>ANNO 2020</t>
  </si>
  <si>
    <t>ANNO 2019</t>
  </si>
  <si>
    <t>VARIAZIONE 2020/2019</t>
  </si>
  <si>
    <t>TITOLO</t>
  </si>
  <si>
    <t>Importo</t>
  </si>
  <si>
    <t>%</t>
  </si>
  <si>
    <t>A)</t>
  </si>
  <si>
    <t xml:space="preserve"> IMMOBILIZZAZIONI</t>
  </si>
  <si>
    <t>A.I)</t>
  </si>
  <si>
    <t xml:space="preserve"> IMMOBILIZZAZIONI IMMATERIALI</t>
  </si>
  <si>
    <t>NO</t>
  </si>
  <si>
    <t>A.I.1)</t>
  </si>
  <si>
    <t xml:space="preserve"> Costi d'impianto e di ampliamento</t>
  </si>
  <si>
    <t>SI</t>
  </si>
  <si>
    <t>A.I.1)_A</t>
  </si>
  <si>
    <t xml:space="preserve"> - A.I.1)_A</t>
  </si>
  <si>
    <t>A.I.2)</t>
  </si>
  <si>
    <t xml:space="preserve"> Costi di ricerca e sviluppo</t>
  </si>
  <si>
    <t>A.I.2)_A</t>
  </si>
  <si>
    <t xml:space="preserve"> - A.I.2)_A</t>
  </si>
  <si>
    <t>A.I.3)</t>
  </si>
  <si>
    <t xml:space="preserve"> Diritti di brevetto e di utilizzazione delle opere dell'ingegno</t>
  </si>
  <si>
    <t>A.I.3)_A</t>
  </si>
  <si>
    <t xml:space="preserve"> - A.I.3)_A</t>
  </si>
  <si>
    <t>A.I.4)</t>
  </si>
  <si>
    <t xml:space="preserve"> Immobilizzazioni immateriali in corso e acconti</t>
  </si>
  <si>
    <t>A.I.4)_A</t>
  </si>
  <si>
    <t>A.I.5)</t>
  </si>
  <si>
    <t xml:space="preserve"> Altre immobilizzazioni immateriali</t>
  </si>
  <si>
    <t>A.I.5)_A</t>
  </si>
  <si>
    <t xml:space="preserve"> - A.I.5)_A</t>
  </si>
  <si>
    <t>A.II)</t>
  </si>
  <si>
    <t xml:space="preserve"> IMMOBILIZZAZIONI MATERIALI</t>
  </si>
  <si>
    <t>A.II.1)</t>
  </si>
  <si>
    <t xml:space="preserve"> Terreni</t>
  </si>
  <si>
    <t>A.II.1.a)</t>
  </si>
  <si>
    <t xml:space="preserve"> Terreni disponibili</t>
  </si>
  <si>
    <t>A.II.1.a)_A</t>
  </si>
  <si>
    <t xml:space="preserve"> - A.II.1.a)_A</t>
  </si>
  <si>
    <t>A.II.1.b)</t>
  </si>
  <si>
    <t xml:space="preserve"> Terreni indisponibili</t>
  </si>
  <si>
    <t>A.II.1.b)_A</t>
  </si>
  <si>
    <t>A.II.2)</t>
  </si>
  <si>
    <t xml:space="preserve"> Fabbricati</t>
  </si>
  <si>
    <t>A.II.2.a)</t>
  </si>
  <si>
    <t xml:space="preserve"> Fabbricati non strumentali (disponibili)</t>
  </si>
  <si>
    <t>A.II.2.a)_A</t>
  </si>
  <si>
    <t xml:space="preserve"> - A.II.2.a)_A</t>
  </si>
  <si>
    <t>A.II.2.b)</t>
  </si>
  <si>
    <t xml:space="preserve"> Fabbricati strumentali (indisponibili)</t>
  </si>
  <si>
    <t>A.II.2.b)_A</t>
  </si>
  <si>
    <t xml:space="preserve"> - A.II.2.b)_A</t>
  </si>
  <si>
    <t>A.II.3)</t>
  </si>
  <si>
    <t xml:space="preserve"> Impianti e macchinari</t>
  </si>
  <si>
    <t>A.II.3)_A</t>
  </si>
  <si>
    <t xml:space="preserve"> - A.II.3)_A</t>
  </si>
  <si>
    <t>A.II.4)</t>
  </si>
  <si>
    <t xml:space="preserve"> Attrezzature sanitarie e scientifiche</t>
  </si>
  <si>
    <t>A.II.4)_A</t>
  </si>
  <si>
    <t xml:space="preserve"> - A.II.4)_A</t>
  </si>
  <si>
    <t>A.II.5)</t>
  </si>
  <si>
    <t xml:space="preserve"> Mobili e arredi</t>
  </si>
  <si>
    <t>A.II.5)_A</t>
  </si>
  <si>
    <t xml:space="preserve"> - A.II.5)_A</t>
  </si>
  <si>
    <t>A.II.6)</t>
  </si>
  <si>
    <t xml:space="preserve"> Automezzi</t>
  </si>
  <si>
    <t>A.II.6)_A</t>
  </si>
  <si>
    <t xml:space="preserve"> - A.II.6)_A</t>
  </si>
  <si>
    <t>A.II.7)</t>
  </si>
  <si>
    <t xml:space="preserve"> Oggetti d'arte</t>
  </si>
  <si>
    <t>A.II.7)_A</t>
  </si>
  <si>
    <t xml:space="preserve"> - A.II.7)_A</t>
  </si>
  <si>
    <t>A.II.8)</t>
  </si>
  <si>
    <t xml:space="preserve"> Altre immobilizzazioni materiali</t>
  </si>
  <si>
    <t>A.II.8)_A</t>
  </si>
  <si>
    <t xml:space="preserve"> - A.II.8)_A</t>
  </si>
  <si>
    <t>A.II.9)</t>
  </si>
  <si>
    <t xml:space="preserve"> Immobilizzazioni materiali in corso e acconti</t>
  </si>
  <si>
    <t>A.II.9)_A</t>
  </si>
  <si>
    <t>A.III)</t>
  </si>
  <si>
    <t xml:space="preserve"> IMMOBILIZZAZIONI FINANZIARIE (con separata indicazione, per ciascuna voce dei crediti, degli importi esigibili entro l'esercizio successivo)</t>
  </si>
  <si>
    <t>Entro 12 mesi</t>
  </si>
  <si>
    <t>Oltre 12 mesi</t>
  </si>
  <si>
    <t>A.III.1)</t>
  </si>
  <si>
    <t xml:space="preserve"> Crediti finanziari</t>
  </si>
  <si>
    <t>A.III.1.a)</t>
  </si>
  <si>
    <t xml:space="preserve"> Crediti finanziari v/Stato</t>
  </si>
  <si>
    <t>A.III.1.a)_A</t>
  </si>
  <si>
    <t>A.III.1.b)</t>
  </si>
  <si>
    <t xml:space="preserve"> Crediti finanziari v/Regione</t>
  </si>
  <si>
    <t>A.III.1.b)_A</t>
  </si>
  <si>
    <t>A.III.1.c)</t>
  </si>
  <si>
    <t xml:space="preserve"> Crediti finanziari v/partecipate</t>
  </si>
  <si>
    <t>A.III.1.c)_A</t>
  </si>
  <si>
    <t>A.III.1.d)</t>
  </si>
  <si>
    <t xml:space="preserve"> Crediti finanziari v/altri</t>
  </si>
  <si>
    <t>A.III.1.d)_A</t>
  </si>
  <si>
    <t>A.III.2)</t>
  </si>
  <si>
    <t xml:space="preserve"> Titoli</t>
  </si>
  <si>
    <t>A.III.2.a)</t>
  </si>
  <si>
    <t xml:space="preserve"> Partecipazioni</t>
  </si>
  <si>
    <t>A.III.2.a)_A</t>
  </si>
  <si>
    <t>A.III.2.b)</t>
  </si>
  <si>
    <t xml:space="preserve"> Altri titoli</t>
  </si>
  <si>
    <t>A.III.2.b)_A</t>
  </si>
  <si>
    <t>TOTALE A)</t>
  </si>
  <si>
    <t>B)</t>
  </si>
  <si>
    <t xml:space="preserve"> ATTIVO CIRCOLANTE</t>
  </si>
  <si>
    <t>B.I)</t>
  </si>
  <si>
    <t xml:space="preserve"> RIMANENZE</t>
  </si>
  <si>
    <t>B.I.1)</t>
  </si>
  <si>
    <t xml:space="preserve"> Rimanenze beni sanitari</t>
  </si>
  <si>
    <t>B.I.1)_A</t>
  </si>
  <si>
    <t>B.I.2)</t>
  </si>
  <si>
    <t xml:space="preserve"> Rimanenze beni non sanitari</t>
  </si>
  <si>
    <t>B.I.2)_A</t>
  </si>
  <si>
    <t>B.I.3)</t>
  </si>
  <si>
    <t xml:space="preserve"> Acconti per acquisti beni sanitari</t>
  </si>
  <si>
    <t>B.I.3)_A</t>
  </si>
  <si>
    <t>B.I.4)</t>
  </si>
  <si>
    <t xml:space="preserve"> Acconti per acquisti beni non sanitari</t>
  </si>
  <si>
    <t>B.I.4)_A</t>
  </si>
  <si>
    <t>B.II)</t>
  </si>
  <si>
    <t xml:space="preserve"> CREDITI (con separata indicazione, per ciascuna voce, degli importi esigibili oltre l'esercizio successivo)</t>
  </si>
  <si>
    <t>B.II.1)</t>
  </si>
  <si>
    <t xml:space="preserve"> Crediti v/Stato</t>
  </si>
  <si>
    <t>B.II.1.a)</t>
  </si>
  <si>
    <t xml:space="preserve"> Crediti v/Stato - parte corrente</t>
  </si>
  <si>
    <t>B.II.1.a.1)</t>
  </si>
  <si>
    <t xml:space="preserve"> Crediti v/Stato per spesa corrente e acconti</t>
  </si>
  <si>
    <t>B.II.1.a.1)_A</t>
  </si>
  <si>
    <t>B.II.1.a.2)</t>
  </si>
  <si>
    <t xml:space="preserve"> Crediti v/Stato - altro</t>
  </si>
  <si>
    <t>B.II.1.a.2)_A</t>
  </si>
  <si>
    <t>B.II.1.b)</t>
  </si>
  <si>
    <t xml:space="preserve"> Crediti v/Stato - investimenti</t>
  </si>
  <si>
    <t>B.II.1.b)_A</t>
  </si>
  <si>
    <t>B.II.1.c)</t>
  </si>
  <si>
    <t xml:space="preserve"> Crediti v/Stato - per ricerca</t>
  </si>
  <si>
    <t>B.II.1.c.1)</t>
  </si>
  <si>
    <t xml:space="preserve"> Crediti v/Ministero della Salute per ricerca corrente</t>
  </si>
  <si>
    <t>B.II.1.c.1)_A</t>
  </si>
  <si>
    <t>B.II.1.c.2)</t>
  </si>
  <si>
    <t xml:space="preserve"> Crediti v/Ministero della Salute per ricerca finalizzata</t>
  </si>
  <si>
    <t>B.II.1.c.2)_A</t>
  </si>
  <si>
    <t>B.II.1.c.3)</t>
  </si>
  <si>
    <t xml:space="preserve"> Crediti v/Stato per ricerca - altre Amministrazioni centrali</t>
  </si>
  <si>
    <t>B.II.1.c.3)_A</t>
  </si>
  <si>
    <t>B.II.1.c.4)</t>
  </si>
  <si>
    <t xml:space="preserve"> Crediti v/Stato - investimenti per ricerca</t>
  </si>
  <si>
    <t>B.II.1.c.4)_A</t>
  </si>
  <si>
    <t>B.II.1.d)</t>
  </si>
  <si>
    <t xml:space="preserve"> Crediti v/prefetture</t>
  </si>
  <si>
    <t>B.II.1.d)_A</t>
  </si>
  <si>
    <t>B.II.2)</t>
  </si>
  <si>
    <t xml:space="preserve"> Crediti v/Regione o Provincia Autonoma</t>
  </si>
  <si>
    <t>B.II.2.a)</t>
  </si>
  <si>
    <t xml:space="preserve"> Crediti v/Regione o Provincia Autonoma - parte corrente</t>
  </si>
  <si>
    <t>B.II.2.a.1)</t>
  </si>
  <si>
    <t xml:space="preserve"> Crediti v/Regione o Provincia Autonoma per spesa corrente</t>
  </si>
  <si>
    <t>B.II.2.a.1.a)</t>
  </si>
  <si>
    <t xml:space="preserve"> Crediti v/Regione o Provincia Autonoma per finanziamento sanitario ordinario corrente </t>
  </si>
  <si>
    <t>B.II.2.a.1.a)_A</t>
  </si>
  <si>
    <t>B.II.2.a.1.b)</t>
  </si>
  <si>
    <t xml:space="preserve"> Crediti v/Regione o Provincia Autonoma per finanziamento sanitario aggiuntivo corrente LEA</t>
  </si>
  <si>
    <t>B.II.2.a.1.b)_A</t>
  </si>
  <si>
    <t>B.II.2.a.1.c)</t>
  </si>
  <si>
    <t xml:space="preserve"> Crediti v/Regione o Provincia Autonoma per finanziamento sanitario aggiuntivo corrente extra LEA</t>
  </si>
  <si>
    <t>B.II.2.a.1.c)_A</t>
  </si>
  <si>
    <t>B.II.2.a.1.d)</t>
  </si>
  <si>
    <t xml:space="preserve"> Crediti v/Regione o Provincia Autonoma per spesa corrente - altro</t>
  </si>
  <si>
    <t>B.II.2.a.1.d)_A</t>
  </si>
  <si>
    <t>B.II.2.a.2)</t>
  </si>
  <si>
    <t xml:space="preserve"> Crediti v/Regione o Provincia Autonoma per ricerca</t>
  </si>
  <si>
    <t>B.II.2.a.2)_A</t>
  </si>
  <si>
    <t>B.II.2.b)</t>
  </si>
  <si>
    <t xml:space="preserve"> Crediti v/Regione o Provincia Autonoma - patrimonio netto</t>
  </si>
  <si>
    <t>B.II.2.b.1)</t>
  </si>
  <si>
    <t xml:space="preserve"> Crediti v/Regione o Provincia Autonoma per finanziamento per investimenti</t>
  </si>
  <si>
    <t>B.II.2.b.1)_A</t>
  </si>
  <si>
    <t>B.II.2.b.2)</t>
  </si>
  <si>
    <t xml:space="preserve"> Crediti v/Regione o Provincia Autonoma per incremento fondo di dotazione</t>
  </si>
  <si>
    <t>B.II.2.b.2)_A</t>
  </si>
  <si>
    <t>B.II.2.b.3)</t>
  </si>
  <si>
    <t xml:space="preserve"> Crediti v/Regione o Provincia Autonoma per ripiano perdite</t>
  </si>
  <si>
    <t>B.II.2.b.3)_A</t>
  </si>
  <si>
    <t>B.II.2.b.4)</t>
  </si>
  <si>
    <t xml:space="preserve"> Crediti v/Regione o Provincia Autonoma per ricostituzione risorse da investimenti esercizi precedenti</t>
  </si>
  <si>
    <t>B.II.2.b.4)_A</t>
  </si>
  <si>
    <t>B.II.3)</t>
  </si>
  <si>
    <t xml:space="preserve"> Crediti v/Comuni</t>
  </si>
  <si>
    <t>B.II.3)_A</t>
  </si>
  <si>
    <t>B.II.4)</t>
  </si>
  <si>
    <t xml:space="preserve"> Crediti v/aziende sanitarie pubbliche e acconto quota FSR da distribuire</t>
  </si>
  <si>
    <t>B.II.4.a)</t>
  </si>
  <si>
    <t xml:space="preserve"> Crediti v/aziende sanitarie pubbliche della Regione</t>
  </si>
  <si>
    <t>B.II.4.a)_A</t>
  </si>
  <si>
    <t>B.II.4.b)</t>
  </si>
  <si>
    <t xml:space="preserve"> Crediti v/aziende sanitarie pubbliche fuori Regione</t>
  </si>
  <si>
    <t>B.II.4.b)_A</t>
  </si>
  <si>
    <t>B.II.5)</t>
  </si>
  <si>
    <t xml:space="preserve"> Crediti v/società partecipate e/o enti dipendenti della Regione</t>
  </si>
  <si>
    <t>B.II.5)_A</t>
  </si>
  <si>
    <t>B.II.6)</t>
  </si>
  <si>
    <t xml:space="preserve"> Crediti v/Erario</t>
  </si>
  <si>
    <t>B.II.6)_A</t>
  </si>
  <si>
    <t>B.II.7)</t>
  </si>
  <si>
    <t xml:space="preserve"> Crediti v/altri</t>
  </si>
  <si>
    <t>B.II.7)_A</t>
  </si>
  <si>
    <t>B.III)</t>
  </si>
  <si>
    <t xml:space="preserve"> ATTIVITA' FINANZIARIE CHE NON COSTITUISCONO IMMOBILIZZAZIONI</t>
  </si>
  <si>
    <t>B.III.1)</t>
  </si>
  <si>
    <t xml:space="preserve"> Partecipazioni che non costituiscono immobilizzazioni</t>
  </si>
  <si>
    <t>B.III.1)_A</t>
  </si>
  <si>
    <t>B.III.2)</t>
  </si>
  <si>
    <t xml:space="preserve"> Altri titoli che non costituiscono immobilizzazioni</t>
  </si>
  <si>
    <t>B.III.2)_A</t>
  </si>
  <si>
    <t>B.IV)</t>
  </si>
  <si>
    <t xml:space="preserve"> DISPONIBILITA' LIQUIDE</t>
  </si>
  <si>
    <t>B.IV.1)</t>
  </si>
  <si>
    <t xml:space="preserve"> Cassa</t>
  </si>
  <si>
    <t>B.IV.1)_A</t>
  </si>
  <si>
    <t>B.IV.2)</t>
  </si>
  <si>
    <t xml:space="preserve"> Istituto Tesoriere</t>
  </si>
  <si>
    <t>B.IV.2)_A</t>
  </si>
  <si>
    <t>B.IV.3)</t>
  </si>
  <si>
    <t xml:space="preserve"> Tesoreria Unica</t>
  </si>
  <si>
    <t>B.IV.3)_A</t>
  </si>
  <si>
    <t>B.IV.4)</t>
  </si>
  <si>
    <t xml:space="preserve"> Conto corrente postale</t>
  </si>
  <si>
    <t>B.IV.4)_A</t>
  </si>
  <si>
    <t>TOTALE B)</t>
  </si>
  <si>
    <t>C)</t>
  </si>
  <si>
    <t xml:space="preserve"> RATEI E RISCONTI ATTIVI</t>
  </si>
  <si>
    <t>C.I)</t>
  </si>
  <si>
    <t xml:space="preserve"> Ratei attivi</t>
  </si>
  <si>
    <t>C.I)_A</t>
  </si>
  <si>
    <t>C.II)</t>
  </si>
  <si>
    <t xml:space="preserve"> Risconti attivi</t>
  </si>
  <si>
    <t>C.II)_A</t>
  </si>
  <si>
    <t>TOTALE C)</t>
  </si>
  <si>
    <t>TOTALE ATTIVO (A+B+C)</t>
  </si>
  <si>
    <t>D)</t>
  </si>
  <si>
    <t xml:space="preserve"> CONTI D'ORDINE</t>
  </si>
  <si>
    <t>D.1)</t>
  </si>
  <si>
    <t xml:space="preserve"> Canoni di leasing ancora da pagare</t>
  </si>
  <si>
    <t>D.1)_A</t>
  </si>
  <si>
    <t>D.2)</t>
  </si>
  <si>
    <t xml:space="preserve"> Depositi cauzionali</t>
  </si>
  <si>
    <t>D.2)_A</t>
  </si>
  <si>
    <t>D.3)</t>
  </si>
  <si>
    <t xml:space="preserve"> Beni in comodato</t>
  </si>
  <si>
    <t>D.3)_A</t>
  </si>
  <si>
    <t>D.4)</t>
  </si>
  <si>
    <t xml:space="preserve"> Altri conti d'ordine</t>
  </si>
  <si>
    <t>D.4)_A</t>
  </si>
  <si>
    <t>TOTALE D)</t>
  </si>
  <si>
    <t>PASSIVO</t>
  </si>
  <si>
    <t xml:space="preserve"> PATRIMONIO NETTO</t>
  </si>
  <si>
    <t xml:space="preserve"> Fondo di dotazione</t>
  </si>
  <si>
    <t>A.I)_P</t>
  </si>
  <si>
    <t xml:space="preserve"> Finanziamenti per investimenti</t>
  </si>
  <si>
    <t xml:space="preserve"> Finanziamenti per beni di prima dotazione</t>
  </si>
  <si>
    <t>A.II.1)_P</t>
  </si>
  <si>
    <t xml:space="preserve"> Finanziamenti da Stato per investimenti</t>
  </si>
  <si>
    <t xml:space="preserve"> Finanziamenti da Stato ex art. 20 Legge 67/88</t>
  </si>
  <si>
    <t>A.II.2.a)_P</t>
  </si>
  <si>
    <t xml:space="preserve"> Finanziamenti da Stato per ricerca</t>
  </si>
  <si>
    <t>A.II.2.b)_P</t>
  </si>
  <si>
    <t>A.II.2.c)</t>
  </si>
  <si>
    <t xml:space="preserve"> Finanziamenti da Stato - altro</t>
  </si>
  <si>
    <t>A.II.2.c)_P</t>
  </si>
  <si>
    <t xml:space="preserve"> Finanziamenti da Regione per investimenti</t>
  </si>
  <si>
    <t>A.II.3)_P</t>
  </si>
  <si>
    <t xml:space="preserve"> Finanziamenti da altri soggetti pubblici per investimenti</t>
  </si>
  <si>
    <t>A.II.4)_P</t>
  </si>
  <si>
    <t xml:space="preserve"> Finanziamenti per investimenti da rettifica contributi in conto esercizio</t>
  </si>
  <si>
    <t>A.II.5)_P</t>
  </si>
  <si>
    <t xml:space="preserve"> Riserve da donazioni e lasciti vincolati ad investimenti</t>
  </si>
  <si>
    <t>A.III)_P</t>
  </si>
  <si>
    <t>A.IV)</t>
  </si>
  <si>
    <t xml:space="preserve"> Altre riserve</t>
  </si>
  <si>
    <t>A.IV)_P</t>
  </si>
  <si>
    <t>A.V)</t>
  </si>
  <si>
    <t xml:space="preserve"> Contributi per ripiano perdite</t>
  </si>
  <si>
    <t>A.V)_P</t>
  </si>
  <si>
    <t>A.VI)</t>
  </si>
  <si>
    <t xml:space="preserve"> Utili (perdite) portati a nuovo</t>
  </si>
  <si>
    <t>A.VI)_P</t>
  </si>
  <si>
    <t>A.VII)</t>
  </si>
  <si>
    <t xml:space="preserve"> Utile (perdita) dell'esercizio</t>
  </si>
  <si>
    <t>A.VII)_P</t>
  </si>
  <si>
    <t xml:space="preserve"> FONDI PER RISCHI ED ONERI</t>
  </si>
  <si>
    <t>B.1)</t>
  </si>
  <si>
    <t xml:space="preserve"> Fondi per imposte, anche differite</t>
  </si>
  <si>
    <t>B.1)_P</t>
  </si>
  <si>
    <t>B.2)</t>
  </si>
  <si>
    <t xml:space="preserve"> Fondi per rischi</t>
  </si>
  <si>
    <t>B.2)_P</t>
  </si>
  <si>
    <t>B.3)</t>
  </si>
  <si>
    <t xml:space="preserve"> Fondi da distribuire</t>
  </si>
  <si>
    <t>B.3)_P</t>
  </si>
  <si>
    <t>B.4)</t>
  </si>
  <si>
    <t xml:space="preserve"> Quota inutilizzata contributi di parte corrente vincolati</t>
  </si>
  <si>
    <t>B.4)_P</t>
  </si>
  <si>
    <t>B.5)</t>
  </si>
  <si>
    <t xml:space="preserve"> Altri fondi oneri</t>
  </si>
  <si>
    <t>B.5)_P</t>
  </si>
  <si>
    <t xml:space="preserve"> TRATTAMENTO FINE RAPPORTO</t>
  </si>
  <si>
    <t>C.1)</t>
  </si>
  <si>
    <t xml:space="preserve"> Premi operosità</t>
  </si>
  <si>
    <t>C.1)_P</t>
  </si>
  <si>
    <t>C.2)</t>
  </si>
  <si>
    <t xml:space="preserve"> TFR personale dipendente</t>
  </si>
  <si>
    <t>C.2)_P</t>
  </si>
  <si>
    <t xml:space="preserve"> DEBITI (con separata indicazione, per ciascuna voce, degli importi esigibili oltre l'esercizio successivo)</t>
  </si>
  <si>
    <t xml:space="preserve"> Mutui passivi</t>
  </si>
  <si>
    <t>D.1)_P</t>
  </si>
  <si>
    <t xml:space="preserve"> Debiti v/Stato</t>
  </si>
  <si>
    <t>D.2)_P</t>
  </si>
  <si>
    <t xml:space="preserve"> Debiti v/Regione o Provincia Autonoma</t>
  </si>
  <si>
    <t>D.3)_P</t>
  </si>
  <si>
    <t xml:space="preserve"> Debiti v/Comuni</t>
  </si>
  <si>
    <t>D.4)_P</t>
  </si>
  <si>
    <t>D.5)</t>
  </si>
  <si>
    <t xml:space="preserve"> Debiti v/aziende sanitarie pubbliche</t>
  </si>
  <si>
    <t>D.5.a)</t>
  </si>
  <si>
    <t xml:space="preserve"> Debiti v/aziende sanitarie pubbliche della Regione per spesa corrente e mobilità</t>
  </si>
  <si>
    <t>D.5.a)_P</t>
  </si>
  <si>
    <t>D.5.b)</t>
  </si>
  <si>
    <t xml:space="preserve"> Debiti v/aziende sanitarie pubbliche della Regione per finanziamento sanitario aggiuntivo corrente LEA </t>
  </si>
  <si>
    <t>D.5.b)_P</t>
  </si>
  <si>
    <t>D.5.c)</t>
  </si>
  <si>
    <t xml:space="preserve"> Debiti v/aziende sanitarie pubbliche della Regione per finanziamento sanitario aggiuntivo corrente extra LEA </t>
  </si>
  <si>
    <t>D.5.c)_P</t>
  </si>
  <si>
    <t>D.5.d)</t>
  </si>
  <si>
    <t xml:space="preserve"> Debiti v/aziende sanitarie pubbliche della Regione per altre prestazioni</t>
  </si>
  <si>
    <t>D.5.d)_P</t>
  </si>
  <si>
    <t>D.5.e)</t>
  </si>
  <si>
    <t xml:space="preserve"> Debiti v/aziende sanitarie pubbliche della Regione per versamenti a patrimonio netto</t>
  </si>
  <si>
    <t>D.5.e)_P</t>
  </si>
  <si>
    <t>D.5.f)</t>
  </si>
  <si>
    <t xml:space="preserve"> Debiti v/aziende sanitarie pubbliche fuori Regione</t>
  </si>
  <si>
    <t>D.5.f)_P</t>
  </si>
  <si>
    <t>D.6)</t>
  </si>
  <si>
    <t xml:space="preserve"> Debiti v/società partecipate e/o enti dipendenti della Regione</t>
  </si>
  <si>
    <t>D.6)_P</t>
  </si>
  <si>
    <t>D.7)</t>
  </si>
  <si>
    <t xml:space="preserve"> Debiti v/fornitori</t>
  </si>
  <si>
    <t>D.7)_P</t>
  </si>
  <si>
    <t>D.8)</t>
  </si>
  <si>
    <t xml:space="preserve"> Debiti v/Istituto Tesoriere</t>
  </si>
  <si>
    <t>D.8)_P</t>
  </si>
  <si>
    <t>D.9)</t>
  </si>
  <si>
    <t xml:space="preserve"> Debiti tributari</t>
  </si>
  <si>
    <t>D.9)_P</t>
  </si>
  <si>
    <t>D.10)</t>
  </si>
  <si>
    <t xml:space="preserve"> Debiti v/altri finanziatori</t>
  </si>
  <si>
    <t>D.10)_P</t>
  </si>
  <si>
    <t>D.11)</t>
  </si>
  <si>
    <t xml:space="preserve"> Debiti v/istituti previdenziali, assistenziali e sicurezza sociale</t>
  </si>
  <si>
    <t>D.11)_P</t>
  </si>
  <si>
    <t>D.12)</t>
  </si>
  <si>
    <t xml:space="preserve"> Debiti v/altri</t>
  </si>
  <si>
    <t>D.12)_P</t>
  </si>
  <si>
    <t>E)</t>
  </si>
  <si>
    <t xml:space="preserve"> RATEI E RISCONTI PASSIVI</t>
  </si>
  <si>
    <t>E.1)</t>
  </si>
  <si>
    <t xml:space="preserve"> Ratei passivi</t>
  </si>
  <si>
    <t>E.1)_P</t>
  </si>
  <si>
    <t>E.2)</t>
  </si>
  <si>
    <t xml:space="preserve"> Risconti passivi</t>
  </si>
  <si>
    <t>E.2)_P</t>
  </si>
  <si>
    <t>TOTALE E)</t>
  </si>
  <si>
    <t>TOTALE PASSIVO E PATRIMONIO NETTO (A+B+C+D+E)</t>
  </si>
  <si>
    <t>F)</t>
  </si>
  <si>
    <t>F.1)</t>
  </si>
  <si>
    <t>F.1)_P</t>
  </si>
  <si>
    <t>F.2)</t>
  </si>
  <si>
    <t>F.2)_P</t>
  </si>
  <si>
    <t>F.3)</t>
  </si>
  <si>
    <t>F.3)_P</t>
  </si>
  <si>
    <t>F.4)</t>
  </si>
  <si>
    <t>F.4)_P</t>
  </si>
  <si>
    <t>TOTALE F)</t>
  </si>
  <si>
    <t>Il Direttore dell'area economico-finanziaria</t>
  </si>
  <si>
    <t xml:space="preserve">           Dott. Maurizio De Nuccio</t>
  </si>
  <si>
    <t>Il Direttore Amministrativo</t>
  </si>
  <si>
    <t xml:space="preserve">  Dott.   Giuseppe Nuzzolese</t>
  </si>
  <si>
    <t xml:space="preserve">     Il Commissario Straordinario</t>
  </si>
  <si>
    <t xml:space="preserve">   Avv.to    Alessandro Delle Donne</t>
  </si>
  <si>
    <t xml:space="preserve">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</si>
</sst>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#,##0_ ;\-#,##0\ "/>
    <numFmt numFmtId="166" formatCode="#,##0.0_ ;\-#,##0.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2" fillId="0" borderId="0"/>
  </cellStyleXfs>
  <cellXfs count="159">
    <xf numFmtId="0" fontId="0" fillId="0" borderId="0" xfId="0"/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top"/>
    </xf>
    <xf numFmtId="0" fontId="3" fillId="2" borderId="2" xfId="0" applyFont="1" applyFill="1" applyBorder="1" applyAlignment="1">
      <alignment horizontal="centerContinuous"/>
    </xf>
    <xf numFmtId="0" fontId="2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165" fontId="2" fillId="3" borderId="6" xfId="2" applyNumberFormat="1" applyFont="1" applyFill="1" applyBorder="1" applyAlignment="1">
      <alignment horizontal="center" vertical="center"/>
    </xf>
    <xf numFmtId="165" fontId="2" fillId="3" borderId="7" xfId="2" applyNumberFormat="1" applyFont="1" applyFill="1" applyBorder="1" applyAlignment="1">
      <alignment horizontal="center" vertical="center"/>
    </xf>
    <xf numFmtId="165" fontId="2" fillId="3" borderId="8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65" fontId="2" fillId="3" borderId="10" xfId="2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2" fillId="0" borderId="10" xfId="2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5" fontId="2" fillId="0" borderId="11" xfId="2" applyNumberFormat="1" applyFont="1" applyBorder="1" applyAlignment="1">
      <alignment vertical="center"/>
    </xf>
    <xf numFmtId="166" fontId="2" fillId="0" borderId="11" xfId="2" applyNumberFormat="1" applyFont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65" fontId="0" fillId="0" borderId="11" xfId="2" applyNumberFormat="1" applyFont="1" applyBorder="1" applyAlignment="1">
      <alignment vertical="center"/>
    </xf>
    <xf numFmtId="166" fontId="0" fillId="0" borderId="11" xfId="2" applyNumberFormat="1" applyFont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indent="2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indent="2"/>
    </xf>
    <xf numFmtId="0" fontId="5" fillId="0" borderId="13" xfId="0" applyFont="1" applyBorder="1" applyAlignment="1">
      <alignment horizontal="left" vertical="center" indent="2"/>
    </xf>
    <xf numFmtId="165" fontId="5" fillId="0" borderId="11" xfId="2" applyNumberFormat="1" applyFont="1" applyBorder="1" applyAlignment="1">
      <alignment vertical="center"/>
    </xf>
    <xf numFmtId="166" fontId="5" fillId="0" borderId="11" xfId="2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65" fontId="0" fillId="0" borderId="11" xfId="2" applyNumberFormat="1" applyFont="1" applyFill="1" applyBorder="1" applyAlignment="1">
      <alignment vertical="center"/>
    </xf>
    <xf numFmtId="166" fontId="0" fillId="0" borderId="11" xfId="2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indent="2"/>
    </xf>
    <xf numFmtId="165" fontId="5" fillId="0" borderId="11" xfId="2" applyNumberFormat="1" applyFont="1" applyFill="1" applyBorder="1" applyAlignment="1">
      <alignment vertical="center"/>
    </xf>
    <xf numFmtId="166" fontId="5" fillId="0" borderId="1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2"/>
    </xf>
    <xf numFmtId="0" fontId="5" fillId="0" borderId="10" xfId="0" applyFont="1" applyFill="1" applyBorder="1" applyAlignment="1">
      <alignment horizontal="left" vertical="center" indent="2"/>
    </xf>
    <xf numFmtId="0" fontId="5" fillId="0" borderId="1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indent="2"/>
    </xf>
    <xf numFmtId="0" fontId="5" fillId="0" borderId="13" xfId="0" applyFont="1" applyFill="1" applyBorder="1" applyAlignment="1">
      <alignment horizontal="left" vertical="center" indent="2"/>
    </xf>
    <xf numFmtId="165" fontId="5" fillId="0" borderId="10" xfId="2" applyNumberFormat="1" applyFont="1" applyFill="1" applyBorder="1" applyAlignment="1">
      <alignment vertical="center"/>
    </xf>
    <xf numFmtId="166" fontId="5" fillId="0" borderId="10" xfId="2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 indent="2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indent="2"/>
    </xf>
    <xf numFmtId="0" fontId="5" fillId="0" borderId="16" xfId="0" applyFont="1" applyFill="1" applyBorder="1" applyAlignment="1">
      <alignment horizontal="left" vertical="center" indent="2"/>
    </xf>
    <xf numFmtId="165" fontId="5" fillId="0" borderId="14" xfId="2" applyNumberFormat="1" applyFont="1" applyFill="1" applyBorder="1" applyAlignment="1">
      <alignment vertical="center"/>
    </xf>
    <xf numFmtId="166" fontId="5" fillId="0" borderId="14" xfId="2" applyNumberFormat="1" applyFont="1" applyFill="1" applyBorder="1" applyAlignment="1">
      <alignment horizontal="right" vertical="center"/>
    </xf>
    <xf numFmtId="0" fontId="7" fillId="4" borderId="12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165" fontId="7" fillId="4" borderId="13" xfId="2" applyNumberFormat="1" applyFont="1" applyFill="1" applyBorder="1" applyAlignment="1">
      <alignment vertical="center"/>
    </xf>
    <xf numFmtId="166" fontId="7" fillId="4" borderId="13" xfId="2" applyNumberFormat="1" applyFont="1" applyFill="1" applyBorder="1" applyAlignment="1">
      <alignment horizontal="right" vertical="center"/>
    </xf>
    <xf numFmtId="166" fontId="2" fillId="0" borderId="11" xfId="2" applyNumberFormat="1" applyFont="1" applyBorder="1" applyAlignment="1">
      <alignment vertical="center"/>
    </xf>
    <xf numFmtId="165" fontId="2" fillId="0" borderId="11" xfId="2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ont="1" applyFill="1" applyBorder="1" applyAlignment="1">
      <alignment horizontal="left" vertical="center" indent="4"/>
    </xf>
    <xf numFmtId="0" fontId="0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indent="6"/>
    </xf>
    <xf numFmtId="0" fontId="0" fillId="0" borderId="0" xfId="0" applyFill="1"/>
    <xf numFmtId="165" fontId="0" fillId="0" borderId="6" xfId="2" applyNumberFormat="1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65" fontId="0" fillId="0" borderId="6" xfId="2" applyNumberFormat="1" applyFont="1" applyFill="1" applyBorder="1" applyAlignment="1">
      <alignment vertical="center"/>
    </xf>
    <xf numFmtId="166" fontId="0" fillId="0" borderId="6" xfId="2" applyNumberFormat="1" applyFont="1" applyBorder="1" applyAlignment="1">
      <alignment horizontal="right" vertical="center"/>
    </xf>
    <xf numFmtId="0" fontId="7" fillId="4" borderId="18" xfId="0" applyFont="1" applyFill="1" applyBorder="1" applyAlignment="1">
      <alignment vertical="center"/>
    </xf>
    <xf numFmtId="0" fontId="7" fillId="4" borderId="17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vertical="center"/>
    </xf>
    <xf numFmtId="165" fontId="7" fillId="4" borderId="17" xfId="2" applyNumberFormat="1" applyFont="1" applyFill="1" applyBorder="1" applyAlignment="1">
      <alignment vertical="center"/>
    </xf>
    <xf numFmtId="166" fontId="7" fillId="4" borderId="17" xfId="2" applyNumberFormat="1" applyFont="1" applyFill="1" applyBorder="1" applyAlignment="1">
      <alignment horizontal="right" vertical="center"/>
    </xf>
    <xf numFmtId="165" fontId="0" fillId="0" borderId="0" xfId="0" applyNumberFormat="1"/>
    <xf numFmtId="43" fontId="0" fillId="0" borderId="0" xfId="1" applyFont="1"/>
    <xf numFmtId="0" fontId="2" fillId="0" borderId="6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5" fontId="2" fillId="0" borderId="6" xfId="2" applyNumberFormat="1" applyFont="1" applyBorder="1" applyAlignment="1">
      <alignment vertical="center"/>
    </xf>
    <xf numFmtId="165" fontId="2" fillId="0" borderId="6" xfId="2" applyNumberFormat="1" applyFont="1" applyFill="1" applyBorder="1" applyAlignment="1">
      <alignment vertical="center"/>
    </xf>
    <xf numFmtId="166" fontId="2" fillId="0" borderId="6" xfId="2" applyNumberFormat="1" applyFont="1" applyBorder="1" applyAlignment="1">
      <alignment horizontal="right" vertical="center"/>
    </xf>
    <xf numFmtId="0" fontId="7" fillId="4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165" fontId="7" fillId="4" borderId="21" xfId="2" applyNumberFormat="1" applyFont="1" applyFill="1" applyBorder="1" applyAlignment="1">
      <alignment vertical="center"/>
    </xf>
    <xf numFmtId="166" fontId="7" fillId="4" borderId="21" xfId="2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165" fontId="7" fillId="2" borderId="10" xfId="2" applyNumberFormat="1" applyFont="1" applyFill="1" applyBorder="1" applyAlignment="1">
      <alignment vertical="center"/>
    </xf>
    <xf numFmtId="166" fontId="7" fillId="2" borderId="10" xfId="2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166" fontId="2" fillId="0" borderId="10" xfId="2" applyNumberFormat="1" applyFont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5" fontId="2" fillId="0" borderId="14" xfId="2" applyNumberFormat="1" applyFont="1" applyBorder="1" applyAlignment="1">
      <alignment vertical="center"/>
    </xf>
    <xf numFmtId="166" fontId="2" fillId="0" borderId="14" xfId="2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165" fontId="7" fillId="4" borderId="9" xfId="2" applyNumberFormat="1" applyFont="1" applyFill="1" applyBorder="1" applyAlignment="1">
      <alignment vertical="center"/>
    </xf>
    <xf numFmtId="166" fontId="7" fillId="4" borderId="9" xfId="2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5" fontId="2" fillId="0" borderId="14" xfId="2" applyNumberFormat="1" applyFont="1" applyFill="1" applyBorder="1" applyAlignment="1">
      <alignment vertical="center"/>
    </xf>
    <xf numFmtId="165" fontId="2" fillId="0" borderId="11" xfId="2" applyNumberFormat="1" applyFont="1" applyBorder="1" applyAlignment="1"/>
    <xf numFmtId="165" fontId="2" fillId="0" borderId="11" xfId="2" applyNumberFormat="1" applyFont="1" applyFill="1" applyBorder="1" applyAlignment="1"/>
    <xf numFmtId="166" fontId="2" fillId="0" borderId="11" xfId="2" applyNumberFormat="1" applyFont="1" applyBorder="1" applyAlignment="1"/>
    <xf numFmtId="0" fontId="0" fillId="5" borderId="0" xfId="0" applyFill="1" applyAlignment="1">
      <alignment horizontal="center" vertical="center"/>
    </xf>
    <xf numFmtId="0" fontId="0" fillId="5" borderId="0" xfId="0" applyFill="1"/>
    <xf numFmtId="0" fontId="2" fillId="0" borderId="10" xfId="0" applyFont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0" fillId="6" borderId="0" xfId="3" applyFont="1" applyFill="1" applyBorder="1" applyAlignment="1">
      <alignment horizontal="left" vertical="center"/>
    </xf>
    <xf numFmtId="0" fontId="11" fillId="6" borderId="0" xfId="3" applyFont="1" applyFill="1" applyBorder="1" applyAlignment="1">
      <alignment horizontal="center" vertical="center"/>
    </xf>
    <xf numFmtId="0" fontId="11" fillId="0" borderId="0" xfId="3" applyFont="1" applyFill="1" applyAlignment="1">
      <alignment vertical="center"/>
    </xf>
    <xf numFmtId="0" fontId="11" fillId="6" borderId="0" xfId="4" applyFont="1" applyFill="1" applyAlignment="1">
      <alignment horizontal="left" vertical="center"/>
    </xf>
    <xf numFmtId="0" fontId="13" fillId="0" borderId="0" xfId="3" applyFont="1" applyFill="1" applyAlignment="1">
      <alignment vertical="center"/>
    </xf>
    <xf numFmtId="0" fontId="11" fillId="6" borderId="0" xfId="4" applyFont="1" applyFill="1" applyAlignment="1">
      <alignment horizontal="center" vertical="center"/>
    </xf>
    <xf numFmtId="0" fontId="2" fillId="0" borderId="0" xfId="0" applyFont="1"/>
  </cellXfs>
  <cellStyles count="5">
    <cellStyle name="Migliaia" xfId="1" builtinId="3"/>
    <cellStyle name="Migliaia 2" xfId="2"/>
    <cellStyle name="Normal_Sheet1 2" xfId="4"/>
    <cellStyle name="Normale" xfId="0" builtinId="0"/>
    <cellStyle name="Normale_Mattone CE_Budget 2008 (v. 0.5 del 12.02.2008)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OneDrive%20-%20ASL%20BT/BILANCIO%202020/BILANCIO%202020_DEF_29_07_2021/FILE%20DI%20LAVORO%20DEFINITIVI/SP%202020_x%20Bilancio%202020%20_riclass%202021_29.07.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Users\asl\Desktop\FILE%20VARI\BAT%20CORRENTE\DIEF\works\Elaborazioni%20e%20statistiche\CE%20ESTESO%202001_2002_2003%20elaborazio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Nuova%20cartella\Documenti\Analisi%201998\Rendiconto%201998%20-%20Febbraio%202000\Rendiconto%20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Simonetti\Modelli_CE_2006\CE_1&#176;trim_2006\CE_999_1&#176;trim_2006\CE_MIN%202_%20TR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lo SP_2019_NEW"/>
      <sheetName val="MODELLO SP_ATT_2019"/>
      <sheetName val="Modello SP_PASS_2019"/>
      <sheetName val="Stato Patrimoniale_NEW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showGridLines="0" tabSelected="1" zoomScale="90" zoomScaleNormal="90" workbookViewId="0">
      <pane ySplit="1" topLeftCell="A35" activePane="bottomLeft" state="frozen"/>
      <selection activeCell="AY510" sqref="AY510"/>
      <selection pane="bottomLeft" activeCell="M58" sqref="M58"/>
    </sheetView>
  </sheetViews>
  <sheetFormatPr defaultRowHeight="15" x14ac:dyDescent="0.25"/>
  <cols>
    <col min="1" max="1" width="19.28515625" customWidth="1"/>
    <col min="2" max="2" width="59.85546875" customWidth="1"/>
    <col min="3" max="4" width="13.140625" hidden="1" customWidth="1"/>
    <col min="5" max="5" width="13.7109375" customWidth="1"/>
    <col min="6" max="6" width="13.140625" bestFit="1" customWidth="1"/>
    <col min="7" max="7" width="12.42578125" customWidth="1"/>
    <col min="8" max="8" width="9.28515625" customWidth="1"/>
    <col min="9" max="9" width="13.28515625" bestFit="1" customWidth="1"/>
    <col min="10" max="10" width="13.42578125" bestFit="1" customWidth="1"/>
    <col min="11" max="11" width="11.7109375" bestFit="1" customWidth="1"/>
    <col min="12" max="12" width="12.5703125" bestFit="1" customWidth="1"/>
    <col min="13" max="13" width="19.140625" customWidth="1"/>
  </cols>
  <sheetData>
    <row r="1" spans="1:11" ht="30" x14ac:dyDescent="0.4">
      <c r="A1" s="1" t="s">
        <v>0</v>
      </c>
      <c r="B1" s="2"/>
      <c r="C1" s="2"/>
      <c r="D1" s="2"/>
      <c r="E1" s="3"/>
      <c r="F1" s="3"/>
      <c r="G1" s="3"/>
      <c r="H1" s="3"/>
      <c r="I1" s="4" t="s">
        <v>1</v>
      </c>
      <c r="J1" s="4" t="s">
        <v>2</v>
      </c>
    </row>
    <row r="2" spans="1:11" x14ac:dyDescent="0.25">
      <c r="A2" s="5" t="s">
        <v>3</v>
      </c>
      <c r="B2" s="6"/>
      <c r="C2" s="7"/>
      <c r="D2" s="6"/>
      <c r="E2" s="8" t="s">
        <v>4</v>
      </c>
      <c r="F2" s="8" t="s">
        <v>5</v>
      </c>
      <c r="G2" s="9" t="s">
        <v>6</v>
      </c>
      <c r="H2" s="10"/>
      <c r="I2" s="11" t="s">
        <v>7</v>
      </c>
    </row>
    <row r="3" spans="1:11" x14ac:dyDescent="0.25">
      <c r="A3" s="12"/>
      <c r="B3" s="13"/>
      <c r="C3" s="14"/>
      <c r="D3" s="13"/>
      <c r="E3" s="15"/>
      <c r="F3" s="15"/>
      <c r="G3" s="16" t="s">
        <v>8</v>
      </c>
      <c r="H3" s="16" t="s">
        <v>9</v>
      </c>
      <c r="I3" s="11" t="s">
        <v>7</v>
      </c>
    </row>
    <row r="4" spans="1:11" x14ac:dyDescent="0.25">
      <c r="A4" s="17" t="s">
        <v>10</v>
      </c>
      <c r="B4" s="18" t="s">
        <v>11</v>
      </c>
      <c r="C4" s="19"/>
      <c r="D4" s="20"/>
      <c r="E4" s="21"/>
      <c r="F4" s="21"/>
      <c r="G4" s="21"/>
      <c r="H4" s="21"/>
      <c r="I4" s="11" t="s">
        <v>7</v>
      </c>
    </row>
    <row r="5" spans="1:11" x14ac:dyDescent="0.25">
      <c r="A5" s="22" t="s">
        <v>12</v>
      </c>
      <c r="B5" s="23" t="s">
        <v>13</v>
      </c>
      <c r="C5" s="24"/>
      <c r="D5" s="25"/>
      <c r="E5" s="26">
        <v>689852.13999999966</v>
      </c>
      <c r="F5" s="26">
        <v>1261285.9700000007</v>
      </c>
      <c r="G5" s="26">
        <v>-571433.83000000101</v>
      </c>
      <c r="H5" s="27">
        <v>-45.305651818199536</v>
      </c>
      <c r="I5" s="11" t="s">
        <v>14</v>
      </c>
    </row>
    <row r="6" spans="1:11" x14ac:dyDescent="0.25">
      <c r="A6" s="28" t="s">
        <v>15</v>
      </c>
      <c r="B6" s="29" t="s">
        <v>16</v>
      </c>
      <c r="C6" s="30"/>
      <c r="D6" s="31"/>
      <c r="E6" s="32">
        <v>0</v>
      </c>
      <c r="F6" s="32">
        <v>0</v>
      </c>
      <c r="G6" s="32">
        <v>0</v>
      </c>
      <c r="H6" s="33" t="s">
        <v>395</v>
      </c>
      <c r="I6" s="11" t="s">
        <v>17</v>
      </c>
      <c r="J6" t="s">
        <v>18</v>
      </c>
      <c r="K6" t="s">
        <v>19</v>
      </c>
    </row>
    <row r="7" spans="1:11" x14ac:dyDescent="0.25">
      <c r="A7" s="28" t="s">
        <v>20</v>
      </c>
      <c r="B7" s="29" t="s">
        <v>21</v>
      </c>
      <c r="C7" s="30"/>
      <c r="D7" s="31"/>
      <c r="E7" s="32">
        <v>0</v>
      </c>
      <c r="F7" s="32">
        <v>0</v>
      </c>
      <c r="G7" s="32">
        <v>0</v>
      </c>
      <c r="H7" s="33" t="s">
        <v>395</v>
      </c>
      <c r="I7" s="11" t="s">
        <v>17</v>
      </c>
      <c r="J7" t="s">
        <v>22</v>
      </c>
      <c r="K7" t="s">
        <v>23</v>
      </c>
    </row>
    <row r="8" spans="1:11" x14ac:dyDescent="0.25">
      <c r="A8" s="28" t="s">
        <v>24</v>
      </c>
      <c r="B8" s="29" t="s">
        <v>25</v>
      </c>
      <c r="C8" s="30"/>
      <c r="D8" s="31"/>
      <c r="E8" s="32">
        <v>0</v>
      </c>
      <c r="F8" s="32">
        <v>0</v>
      </c>
      <c r="G8" s="32">
        <v>0</v>
      </c>
      <c r="H8" s="33" t="s">
        <v>395</v>
      </c>
      <c r="I8" s="11" t="s">
        <v>17</v>
      </c>
      <c r="J8" t="s">
        <v>26</v>
      </c>
      <c r="K8" t="s">
        <v>27</v>
      </c>
    </row>
    <row r="9" spans="1:11" x14ac:dyDescent="0.25">
      <c r="A9" s="28" t="s">
        <v>28</v>
      </c>
      <c r="B9" s="29" t="s">
        <v>29</v>
      </c>
      <c r="C9" s="30"/>
      <c r="D9" s="31"/>
      <c r="E9" s="32">
        <v>0</v>
      </c>
      <c r="F9" s="32">
        <v>0</v>
      </c>
      <c r="G9" s="32">
        <v>0</v>
      </c>
      <c r="H9" s="33" t="s">
        <v>395</v>
      </c>
      <c r="I9" s="11" t="s">
        <v>17</v>
      </c>
      <c r="J9" t="s">
        <v>30</v>
      </c>
    </row>
    <row r="10" spans="1:11" x14ac:dyDescent="0.25">
      <c r="A10" s="28" t="s">
        <v>31</v>
      </c>
      <c r="B10" s="29" t="s">
        <v>32</v>
      </c>
      <c r="C10" s="30"/>
      <c r="D10" s="31"/>
      <c r="E10" s="32">
        <v>689852.13999999966</v>
      </c>
      <c r="F10" s="32">
        <v>1261285.9700000007</v>
      </c>
      <c r="G10" s="32">
        <v>-571433.83000000101</v>
      </c>
      <c r="H10" s="33">
        <v>-45.305651818199536</v>
      </c>
      <c r="I10" s="11" t="s">
        <v>17</v>
      </c>
      <c r="J10" t="s">
        <v>33</v>
      </c>
      <c r="K10" t="s">
        <v>34</v>
      </c>
    </row>
    <row r="11" spans="1:11" x14ac:dyDescent="0.25">
      <c r="A11" s="34" t="s">
        <v>35</v>
      </c>
      <c r="B11" s="23" t="s">
        <v>36</v>
      </c>
      <c r="C11" s="24"/>
      <c r="D11" s="25"/>
      <c r="E11" s="26">
        <v>104352534.85999998</v>
      </c>
      <c r="F11" s="26">
        <v>93041413.980000019</v>
      </c>
      <c r="G11" s="26">
        <v>11311120.879999965</v>
      </c>
      <c r="H11" s="27">
        <v>12.157081880152186</v>
      </c>
      <c r="I11" s="11" t="s">
        <v>14</v>
      </c>
    </row>
    <row r="12" spans="1:11" x14ac:dyDescent="0.25">
      <c r="A12" s="35" t="s">
        <v>37</v>
      </c>
      <c r="B12" s="36" t="s">
        <v>38</v>
      </c>
      <c r="C12" s="37"/>
      <c r="D12" s="38"/>
      <c r="E12" s="32">
        <v>2330381.34</v>
      </c>
      <c r="F12" s="32">
        <v>858181.67</v>
      </c>
      <c r="G12" s="32">
        <v>1472199.67</v>
      </c>
      <c r="H12" s="33">
        <v>171.54871998139973</v>
      </c>
      <c r="I12" s="11" t="s">
        <v>14</v>
      </c>
    </row>
    <row r="13" spans="1:11" x14ac:dyDescent="0.25">
      <c r="A13" s="39" t="s">
        <v>39</v>
      </c>
      <c r="B13" s="40" t="s">
        <v>40</v>
      </c>
      <c r="C13" s="41"/>
      <c r="D13" s="42"/>
      <c r="E13" s="43">
        <v>2330381.34</v>
      </c>
      <c r="F13" s="43">
        <v>858181.67</v>
      </c>
      <c r="G13" s="43">
        <v>1472199.67</v>
      </c>
      <c r="H13" s="44">
        <v>171.54871998139973</v>
      </c>
      <c r="I13" s="11" t="s">
        <v>17</v>
      </c>
      <c r="J13" t="s">
        <v>41</v>
      </c>
      <c r="K13" t="s">
        <v>42</v>
      </c>
    </row>
    <row r="14" spans="1:11" x14ac:dyDescent="0.25">
      <c r="A14" s="39" t="s">
        <v>43</v>
      </c>
      <c r="B14" s="40" t="s">
        <v>44</v>
      </c>
      <c r="C14" s="41"/>
      <c r="D14" s="42"/>
      <c r="E14" s="43">
        <v>0</v>
      </c>
      <c r="F14" s="43">
        <v>0</v>
      </c>
      <c r="G14" s="43">
        <v>0</v>
      </c>
      <c r="H14" s="44" t="s">
        <v>395</v>
      </c>
      <c r="I14" s="11" t="s">
        <v>17</v>
      </c>
      <c r="J14" t="s">
        <v>45</v>
      </c>
    </row>
    <row r="15" spans="1:11" x14ac:dyDescent="0.25">
      <c r="A15" s="35" t="s">
        <v>46</v>
      </c>
      <c r="B15" s="36" t="s">
        <v>47</v>
      </c>
      <c r="C15" s="37"/>
      <c r="D15" s="38"/>
      <c r="E15" s="32">
        <v>75540964.559999987</v>
      </c>
      <c r="F15" s="32">
        <v>74912654.410000011</v>
      </c>
      <c r="G15" s="32">
        <v>628310.14999997616</v>
      </c>
      <c r="H15" s="33">
        <v>0.83872365082834877</v>
      </c>
      <c r="I15" s="11" t="s">
        <v>14</v>
      </c>
    </row>
    <row r="16" spans="1:11" x14ac:dyDescent="0.25">
      <c r="A16" s="39" t="s">
        <v>48</v>
      </c>
      <c r="B16" s="40" t="s">
        <v>49</v>
      </c>
      <c r="C16" s="41"/>
      <c r="D16" s="42"/>
      <c r="E16" s="43">
        <v>0</v>
      </c>
      <c r="F16" s="43">
        <v>0</v>
      </c>
      <c r="G16" s="43">
        <v>0</v>
      </c>
      <c r="H16" s="44" t="s">
        <v>395</v>
      </c>
      <c r="I16" s="11" t="s">
        <v>17</v>
      </c>
      <c r="J16" t="s">
        <v>50</v>
      </c>
      <c r="K16" t="s">
        <v>51</v>
      </c>
    </row>
    <row r="17" spans="1:11" x14ac:dyDescent="0.25">
      <c r="A17" s="39" t="s">
        <v>52</v>
      </c>
      <c r="B17" s="40" t="s">
        <v>53</v>
      </c>
      <c r="C17" s="41"/>
      <c r="D17" s="42"/>
      <c r="E17" s="43">
        <v>75540964.559999987</v>
      </c>
      <c r="F17" s="43">
        <v>74912654.410000011</v>
      </c>
      <c r="G17" s="43">
        <v>628310.14999997616</v>
      </c>
      <c r="H17" s="44">
        <v>0.83872365082834877</v>
      </c>
      <c r="I17" s="11" t="s">
        <v>17</v>
      </c>
      <c r="J17" t="s">
        <v>54</v>
      </c>
      <c r="K17" t="s">
        <v>55</v>
      </c>
    </row>
    <row r="18" spans="1:11" x14ac:dyDescent="0.25">
      <c r="A18" s="28" t="s">
        <v>56</v>
      </c>
      <c r="B18" s="29" t="s">
        <v>57</v>
      </c>
      <c r="C18" s="30"/>
      <c r="D18" s="31"/>
      <c r="E18" s="32">
        <v>567036.16000000015</v>
      </c>
      <c r="F18" s="32">
        <v>638114.91000000015</v>
      </c>
      <c r="G18" s="32">
        <v>-71078.75</v>
      </c>
      <c r="H18" s="33">
        <v>-11.138863688359827</v>
      </c>
      <c r="I18" s="11" t="s">
        <v>17</v>
      </c>
      <c r="J18" t="s">
        <v>58</v>
      </c>
      <c r="K18" t="s">
        <v>59</v>
      </c>
    </row>
    <row r="19" spans="1:11" x14ac:dyDescent="0.25">
      <c r="A19" s="28" t="s">
        <v>60</v>
      </c>
      <c r="B19" s="29" t="s">
        <v>61</v>
      </c>
      <c r="C19" s="30"/>
      <c r="D19" s="31"/>
      <c r="E19" s="32">
        <v>21611334.75</v>
      </c>
      <c r="F19" s="32">
        <v>14132564.420000002</v>
      </c>
      <c r="G19" s="32">
        <v>7478770.3299999982</v>
      </c>
      <c r="H19" s="33">
        <v>52.918706808909043</v>
      </c>
      <c r="I19" s="11" t="s">
        <v>17</v>
      </c>
      <c r="J19" t="s">
        <v>62</v>
      </c>
      <c r="K19" t="s">
        <v>63</v>
      </c>
    </row>
    <row r="20" spans="1:11" x14ac:dyDescent="0.25">
      <c r="A20" s="28" t="s">
        <v>64</v>
      </c>
      <c r="B20" s="29" t="s">
        <v>65</v>
      </c>
      <c r="C20" s="30"/>
      <c r="D20" s="31"/>
      <c r="E20" s="32">
        <v>783614.29999999981</v>
      </c>
      <c r="F20" s="32">
        <v>407752.31000000052</v>
      </c>
      <c r="G20" s="32">
        <v>375861.98999999929</v>
      </c>
      <c r="H20" s="33">
        <v>92.178997097526889</v>
      </c>
      <c r="I20" s="11" t="s">
        <v>17</v>
      </c>
      <c r="J20" t="s">
        <v>66</v>
      </c>
      <c r="K20" t="s">
        <v>67</v>
      </c>
    </row>
    <row r="21" spans="1:11" x14ac:dyDescent="0.25">
      <c r="A21" s="28" t="s">
        <v>68</v>
      </c>
      <c r="B21" s="29" t="s">
        <v>69</v>
      </c>
      <c r="C21" s="30"/>
      <c r="D21" s="31"/>
      <c r="E21" s="32">
        <v>16120.840000000084</v>
      </c>
      <c r="F21" s="32">
        <v>22569.010000000009</v>
      </c>
      <c r="G21" s="32">
        <v>-6448.1699999999255</v>
      </c>
      <c r="H21" s="33">
        <v>-28.570903198677843</v>
      </c>
      <c r="I21" s="11" t="s">
        <v>17</v>
      </c>
      <c r="J21" t="s">
        <v>70</v>
      </c>
      <c r="K21" t="s">
        <v>71</v>
      </c>
    </row>
    <row r="22" spans="1:11" x14ac:dyDescent="0.25">
      <c r="A22" s="28" t="s">
        <v>72</v>
      </c>
      <c r="B22" s="29" t="s">
        <v>73</v>
      </c>
      <c r="C22" s="30"/>
      <c r="D22" s="31"/>
      <c r="E22" s="32">
        <v>0</v>
      </c>
      <c r="F22" s="32">
        <v>0</v>
      </c>
      <c r="G22" s="32">
        <v>0</v>
      </c>
      <c r="H22" s="33" t="s">
        <v>395</v>
      </c>
      <c r="I22" s="11" t="s">
        <v>17</v>
      </c>
      <c r="J22" t="s">
        <v>74</v>
      </c>
      <c r="K22" t="s">
        <v>75</v>
      </c>
    </row>
    <row r="23" spans="1:11" x14ac:dyDescent="0.25">
      <c r="A23" s="28" t="s">
        <v>76</v>
      </c>
      <c r="B23" s="29" t="s">
        <v>77</v>
      </c>
      <c r="C23" s="30"/>
      <c r="D23" s="31"/>
      <c r="E23" s="32">
        <v>907388.32999999914</v>
      </c>
      <c r="F23" s="32">
        <v>279227.69000000041</v>
      </c>
      <c r="G23" s="32">
        <v>628160.63999999873</v>
      </c>
      <c r="H23" s="33">
        <v>224.96359154065195</v>
      </c>
      <c r="I23" s="11" t="s">
        <v>17</v>
      </c>
      <c r="J23" t="s">
        <v>78</v>
      </c>
      <c r="K23" t="s">
        <v>79</v>
      </c>
    </row>
    <row r="24" spans="1:11" x14ac:dyDescent="0.25">
      <c r="A24" s="28" t="s">
        <v>80</v>
      </c>
      <c r="B24" s="29" t="s">
        <v>81</v>
      </c>
      <c r="C24" s="30"/>
      <c r="D24" s="31"/>
      <c r="E24" s="32">
        <v>2595694.58</v>
      </c>
      <c r="F24" s="32">
        <v>1790349.56</v>
      </c>
      <c r="G24" s="32">
        <v>805345.02</v>
      </c>
      <c r="H24" s="33">
        <v>44.982557484472473</v>
      </c>
      <c r="I24" s="11" t="s">
        <v>17</v>
      </c>
      <c r="J24" t="s">
        <v>82</v>
      </c>
    </row>
    <row r="25" spans="1:11" ht="45" x14ac:dyDescent="0.25">
      <c r="A25" s="45" t="s">
        <v>83</v>
      </c>
      <c r="B25" s="23" t="s">
        <v>84</v>
      </c>
      <c r="C25" s="46" t="s">
        <v>85</v>
      </c>
      <c r="D25" s="46" t="s">
        <v>86</v>
      </c>
      <c r="E25" s="26">
        <v>120000</v>
      </c>
      <c r="F25" s="26">
        <v>122561.03</v>
      </c>
      <c r="G25" s="26">
        <v>-2561.0299999999988</v>
      </c>
      <c r="H25" s="27">
        <v>-2.0895956895923598</v>
      </c>
      <c r="I25" s="11" t="s">
        <v>14</v>
      </c>
    </row>
    <row r="26" spans="1:11" x14ac:dyDescent="0.25">
      <c r="A26" s="28" t="s">
        <v>87</v>
      </c>
      <c r="B26" s="47" t="s">
        <v>88</v>
      </c>
      <c r="C26" s="48"/>
      <c r="D26" s="49"/>
      <c r="E26" s="32">
        <v>0</v>
      </c>
      <c r="F26" s="32">
        <v>0</v>
      </c>
      <c r="G26" s="50">
        <v>0</v>
      </c>
      <c r="H26" s="51" t="s">
        <v>395</v>
      </c>
      <c r="I26" s="11" t="s">
        <v>14</v>
      </c>
    </row>
    <row r="27" spans="1:11" x14ac:dyDescent="0.25">
      <c r="A27" s="39" t="s">
        <v>89</v>
      </c>
      <c r="B27" s="52" t="s">
        <v>90</v>
      </c>
      <c r="C27" s="53"/>
      <c r="D27" s="39"/>
      <c r="E27" s="54">
        <v>0</v>
      </c>
      <c r="F27" s="54">
        <v>0</v>
      </c>
      <c r="G27" s="54">
        <v>0</v>
      </c>
      <c r="H27" s="55" t="s">
        <v>395</v>
      </c>
      <c r="I27" s="11" t="s">
        <v>17</v>
      </c>
      <c r="J27" t="s">
        <v>91</v>
      </c>
    </row>
    <row r="28" spans="1:11" x14ac:dyDescent="0.25">
      <c r="A28" s="39" t="s">
        <v>92</v>
      </c>
      <c r="B28" s="52" t="s">
        <v>93</v>
      </c>
      <c r="C28" s="53"/>
      <c r="D28" s="39"/>
      <c r="E28" s="54">
        <v>0</v>
      </c>
      <c r="F28" s="54">
        <v>0</v>
      </c>
      <c r="G28" s="54">
        <v>0</v>
      </c>
      <c r="H28" s="55" t="s">
        <v>395</v>
      </c>
      <c r="I28" s="11" t="s">
        <v>17</v>
      </c>
      <c r="J28" t="s">
        <v>94</v>
      </c>
    </row>
    <row r="29" spans="1:11" x14ac:dyDescent="0.25">
      <c r="A29" s="39" t="s">
        <v>95</v>
      </c>
      <c r="B29" s="52" t="s">
        <v>96</v>
      </c>
      <c r="C29" s="53"/>
      <c r="D29" s="39"/>
      <c r="E29" s="54">
        <v>0</v>
      </c>
      <c r="F29" s="54">
        <v>0</v>
      </c>
      <c r="G29" s="54">
        <v>0</v>
      </c>
      <c r="H29" s="55" t="s">
        <v>395</v>
      </c>
      <c r="I29" s="11" t="s">
        <v>17</v>
      </c>
      <c r="J29" t="s">
        <v>97</v>
      </c>
    </row>
    <row r="30" spans="1:11" x14ac:dyDescent="0.25">
      <c r="A30" s="39" t="s">
        <v>98</v>
      </c>
      <c r="B30" s="52" t="s">
        <v>99</v>
      </c>
      <c r="C30" s="56"/>
      <c r="D30" s="57"/>
      <c r="E30" s="54">
        <v>0</v>
      </c>
      <c r="F30" s="54">
        <v>0</v>
      </c>
      <c r="G30" s="54">
        <v>0</v>
      </c>
      <c r="H30" s="55" t="s">
        <v>395</v>
      </c>
      <c r="I30" s="11" t="s">
        <v>17</v>
      </c>
      <c r="J30" t="s">
        <v>100</v>
      </c>
    </row>
    <row r="31" spans="1:11" x14ac:dyDescent="0.25">
      <c r="A31" s="28" t="s">
        <v>101</v>
      </c>
      <c r="B31" s="29" t="s">
        <v>102</v>
      </c>
      <c r="C31" s="30"/>
      <c r="D31" s="31"/>
      <c r="E31" s="32">
        <v>120000</v>
      </c>
      <c r="F31" s="32">
        <v>122561.03</v>
      </c>
      <c r="G31" s="32">
        <v>-2561.0299999999988</v>
      </c>
      <c r="H31" s="33">
        <v>-2.0895956895923598</v>
      </c>
      <c r="I31" s="11" t="s">
        <v>14</v>
      </c>
    </row>
    <row r="32" spans="1:11" x14ac:dyDescent="0.25">
      <c r="A32" s="57" t="s">
        <v>103</v>
      </c>
      <c r="B32" s="58" t="s">
        <v>104</v>
      </c>
      <c r="C32" s="59"/>
      <c r="D32" s="60"/>
      <c r="E32" s="54">
        <v>120000</v>
      </c>
      <c r="F32" s="54">
        <v>122561.03</v>
      </c>
      <c r="G32" s="61">
        <v>-2561.0299999999988</v>
      </c>
      <c r="H32" s="62">
        <v>-2.0895956895923598</v>
      </c>
      <c r="I32" s="11" t="s">
        <v>17</v>
      </c>
      <c r="J32" t="s">
        <v>105</v>
      </c>
    </row>
    <row r="33" spans="1:10" ht="15.75" thickBot="1" x14ac:dyDescent="0.3">
      <c r="A33" s="63" t="s">
        <v>106</v>
      </c>
      <c r="B33" s="64" t="s">
        <v>107</v>
      </c>
      <c r="C33" s="65"/>
      <c r="D33" s="66"/>
      <c r="E33" s="67">
        <v>0</v>
      </c>
      <c r="F33" s="67">
        <v>0</v>
      </c>
      <c r="G33" s="67">
        <v>0</v>
      </c>
      <c r="H33" s="68" t="s">
        <v>395</v>
      </c>
      <c r="I33" s="11" t="s">
        <v>17</v>
      </c>
      <c r="J33" t="s">
        <v>108</v>
      </c>
    </row>
    <row r="34" spans="1:10" ht="21.75" customHeight="1" thickTop="1" x14ac:dyDescent="0.25">
      <c r="A34" s="69" t="s">
        <v>109</v>
      </c>
      <c r="B34" s="70"/>
      <c r="C34" s="71"/>
      <c r="D34" s="72"/>
      <c r="E34" s="73">
        <v>105162386.99999999</v>
      </c>
      <c r="F34" s="73">
        <v>94425260.980000019</v>
      </c>
      <c r="G34" s="73">
        <v>10737126.019999966</v>
      </c>
      <c r="H34" s="74">
        <v>11.37103134115157</v>
      </c>
      <c r="I34" s="11" t="s">
        <v>14</v>
      </c>
    </row>
    <row r="35" spans="1:10" x14ac:dyDescent="0.25">
      <c r="A35" s="22" t="s">
        <v>110</v>
      </c>
      <c r="B35" s="23" t="s">
        <v>111</v>
      </c>
      <c r="C35" s="19"/>
      <c r="D35" s="20"/>
      <c r="E35" s="26"/>
      <c r="F35" s="26"/>
      <c r="G35" s="26"/>
      <c r="H35" s="75"/>
      <c r="I35" s="11" t="s">
        <v>7</v>
      </c>
    </row>
    <row r="36" spans="1:10" x14ac:dyDescent="0.25">
      <c r="A36" s="22" t="s">
        <v>112</v>
      </c>
      <c r="B36" s="23" t="s">
        <v>113</v>
      </c>
      <c r="C36" s="24"/>
      <c r="D36" s="25"/>
      <c r="E36" s="26">
        <v>12026790.74</v>
      </c>
      <c r="F36" s="26">
        <v>12783308.109999999</v>
      </c>
      <c r="G36" s="76">
        <v>-756517.36999999918</v>
      </c>
      <c r="H36" s="27">
        <v>-5.9180093563433571</v>
      </c>
      <c r="I36" s="11" t="s">
        <v>14</v>
      </c>
    </row>
    <row r="37" spans="1:10" x14ac:dyDescent="0.25">
      <c r="A37" s="28" t="s">
        <v>114</v>
      </c>
      <c r="B37" s="29" t="s">
        <v>115</v>
      </c>
      <c r="C37" s="30"/>
      <c r="D37" s="31"/>
      <c r="E37" s="32">
        <v>11435357.9</v>
      </c>
      <c r="F37" s="32">
        <v>12349304.809999999</v>
      </c>
      <c r="G37" s="50">
        <v>-913946.90999999829</v>
      </c>
      <c r="H37" s="33">
        <v>-7.4007964339816015</v>
      </c>
      <c r="I37" s="11" t="s">
        <v>17</v>
      </c>
      <c r="J37" t="s">
        <v>116</v>
      </c>
    </row>
    <row r="38" spans="1:10" x14ac:dyDescent="0.25">
      <c r="A38" s="28" t="s">
        <v>117</v>
      </c>
      <c r="B38" s="29" t="s">
        <v>118</v>
      </c>
      <c r="C38" s="30"/>
      <c r="D38" s="31"/>
      <c r="E38" s="32">
        <v>591432.84</v>
      </c>
      <c r="F38" s="32">
        <v>434003.3</v>
      </c>
      <c r="G38" s="50">
        <v>157429.53999999998</v>
      </c>
      <c r="H38" s="33">
        <v>36.273811742906098</v>
      </c>
      <c r="I38" s="11" t="s">
        <v>17</v>
      </c>
      <c r="J38" t="s">
        <v>119</v>
      </c>
    </row>
    <row r="39" spans="1:10" x14ac:dyDescent="0.25">
      <c r="A39" s="28" t="s">
        <v>120</v>
      </c>
      <c r="B39" s="29" t="s">
        <v>121</v>
      </c>
      <c r="C39" s="30"/>
      <c r="D39" s="31"/>
      <c r="E39" s="32">
        <v>0</v>
      </c>
      <c r="F39" s="32">
        <v>0</v>
      </c>
      <c r="G39" s="50">
        <v>0</v>
      </c>
      <c r="H39" s="33" t="s">
        <v>395</v>
      </c>
      <c r="I39" s="11" t="s">
        <v>17</v>
      </c>
      <c r="J39" t="s">
        <v>122</v>
      </c>
    </row>
    <row r="40" spans="1:10" x14ac:dyDescent="0.25">
      <c r="A40" s="28" t="s">
        <v>123</v>
      </c>
      <c r="B40" s="29" t="s">
        <v>124</v>
      </c>
      <c r="C40" s="30"/>
      <c r="D40" s="31"/>
      <c r="E40" s="32">
        <v>0</v>
      </c>
      <c r="F40" s="32">
        <v>0</v>
      </c>
      <c r="G40" s="50">
        <v>0</v>
      </c>
      <c r="H40" s="33" t="s">
        <v>395</v>
      </c>
      <c r="I40" s="11" t="s">
        <v>17</v>
      </c>
      <c r="J40" t="s">
        <v>125</v>
      </c>
    </row>
    <row r="41" spans="1:10" ht="30" x14ac:dyDescent="0.25">
      <c r="A41" s="22" t="s">
        <v>126</v>
      </c>
      <c r="B41" s="23" t="s">
        <v>127</v>
      </c>
      <c r="C41" s="46" t="s">
        <v>85</v>
      </c>
      <c r="D41" s="46" t="s">
        <v>86</v>
      </c>
      <c r="E41" s="76">
        <v>166563439.19000003</v>
      </c>
      <c r="F41" s="76">
        <v>142133968.45000002</v>
      </c>
      <c r="G41" s="76">
        <v>24429470.74000001</v>
      </c>
      <c r="H41" s="27">
        <v>17.187637133057201</v>
      </c>
      <c r="I41" s="11" t="s">
        <v>14</v>
      </c>
    </row>
    <row r="42" spans="1:10" x14ac:dyDescent="0.25">
      <c r="A42" s="77" t="s">
        <v>128</v>
      </c>
      <c r="B42" s="29" t="s">
        <v>129</v>
      </c>
      <c r="C42" s="32">
        <f>E42</f>
        <v>14408144</v>
      </c>
      <c r="D42" s="49"/>
      <c r="E42" s="32">
        <v>14408144</v>
      </c>
      <c r="F42" s="32">
        <v>0</v>
      </c>
      <c r="G42" s="50">
        <v>14408144</v>
      </c>
      <c r="H42" s="33" t="s">
        <v>395</v>
      </c>
      <c r="I42" s="11" t="s">
        <v>14</v>
      </c>
    </row>
    <row r="43" spans="1:10" x14ac:dyDescent="0.25">
      <c r="A43" s="39" t="s">
        <v>130</v>
      </c>
      <c r="B43" s="52" t="s">
        <v>131</v>
      </c>
      <c r="C43" s="54">
        <f t="shared" ref="C43:C72" si="0">E43</f>
        <v>0</v>
      </c>
      <c r="D43" s="39"/>
      <c r="E43" s="54">
        <v>0</v>
      </c>
      <c r="F43" s="54">
        <v>0</v>
      </c>
      <c r="G43" s="54">
        <v>0</v>
      </c>
      <c r="H43" s="55" t="s">
        <v>395</v>
      </c>
      <c r="I43" s="11" t="s">
        <v>14</v>
      </c>
    </row>
    <row r="44" spans="1:10" x14ac:dyDescent="0.25">
      <c r="A44" s="78" t="s">
        <v>132</v>
      </c>
      <c r="B44" s="79" t="s">
        <v>133</v>
      </c>
      <c r="C44" s="50">
        <f t="shared" si="0"/>
        <v>0</v>
      </c>
      <c r="D44" s="39"/>
      <c r="E44" s="50">
        <v>0</v>
      </c>
      <c r="F44" s="50">
        <v>0</v>
      </c>
      <c r="G44" s="50">
        <v>0</v>
      </c>
      <c r="H44" s="33" t="s">
        <v>395</v>
      </c>
      <c r="I44" s="11" t="s">
        <v>17</v>
      </c>
      <c r="J44" t="s">
        <v>134</v>
      </c>
    </row>
    <row r="45" spans="1:10" x14ac:dyDescent="0.25">
      <c r="A45" s="78" t="s">
        <v>135</v>
      </c>
      <c r="B45" s="79" t="s">
        <v>136</v>
      </c>
      <c r="C45" s="50">
        <f t="shared" si="0"/>
        <v>0</v>
      </c>
      <c r="D45" s="39"/>
      <c r="E45" s="50">
        <v>0</v>
      </c>
      <c r="F45" s="50">
        <v>0</v>
      </c>
      <c r="G45" s="50">
        <v>0</v>
      </c>
      <c r="H45" s="33" t="s">
        <v>395</v>
      </c>
      <c r="I45" s="11" t="s">
        <v>17</v>
      </c>
      <c r="J45" t="s">
        <v>137</v>
      </c>
    </row>
    <row r="46" spans="1:10" x14ac:dyDescent="0.25">
      <c r="A46" s="39" t="s">
        <v>138</v>
      </c>
      <c r="B46" s="52" t="s">
        <v>139</v>
      </c>
      <c r="C46" s="54">
        <f t="shared" si="0"/>
        <v>14408144</v>
      </c>
      <c r="D46" s="39"/>
      <c r="E46" s="54">
        <v>14408144</v>
      </c>
      <c r="F46" s="54">
        <v>0</v>
      </c>
      <c r="G46" s="54">
        <v>14408144</v>
      </c>
      <c r="H46" s="55" t="s">
        <v>395</v>
      </c>
      <c r="I46" s="11" t="s">
        <v>17</v>
      </c>
      <c r="J46" t="s">
        <v>140</v>
      </c>
    </row>
    <row r="47" spans="1:10" x14ac:dyDescent="0.25">
      <c r="A47" s="39" t="s">
        <v>141</v>
      </c>
      <c r="B47" s="52" t="s">
        <v>142</v>
      </c>
      <c r="C47" s="54">
        <f t="shared" si="0"/>
        <v>0</v>
      </c>
      <c r="D47" s="39"/>
      <c r="E47" s="54">
        <v>0</v>
      </c>
      <c r="F47" s="54">
        <v>0</v>
      </c>
      <c r="G47" s="54">
        <v>0</v>
      </c>
      <c r="H47" s="55" t="s">
        <v>395</v>
      </c>
      <c r="I47" s="11" t="s">
        <v>14</v>
      </c>
    </row>
    <row r="48" spans="1:10" x14ac:dyDescent="0.25">
      <c r="A48" s="78" t="s">
        <v>143</v>
      </c>
      <c r="B48" s="79" t="s">
        <v>144</v>
      </c>
      <c r="C48" s="50">
        <f t="shared" si="0"/>
        <v>0</v>
      </c>
      <c r="D48" s="39"/>
      <c r="E48" s="50">
        <v>0</v>
      </c>
      <c r="F48" s="50">
        <v>0</v>
      </c>
      <c r="G48" s="50">
        <v>0</v>
      </c>
      <c r="H48" s="33" t="s">
        <v>395</v>
      </c>
      <c r="I48" s="11" t="s">
        <v>17</v>
      </c>
      <c r="J48" t="s">
        <v>145</v>
      </c>
    </row>
    <row r="49" spans="1:10" x14ac:dyDescent="0.25">
      <c r="A49" s="78" t="s">
        <v>146</v>
      </c>
      <c r="B49" s="79" t="s">
        <v>147</v>
      </c>
      <c r="C49" s="50">
        <f t="shared" si="0"/>
        <v>0</v>
      </c>
      <c r="D49" s="39"/>
      <c r="E49" s="50">
        <v>0</v>
      </c>
      <c r="F49" s="50">
        <v>0</v>
      </c>
      <c r="G49" s="50">
        <v>0</v>
      </c>
      <c r="H49" s="33" t="s">
        <v>395</v>
      </c>
      <c r="I49" s="11" t="s">
        <v>17</v>
      </c>
      <c r="J49" t="s">
        <v>148</v>
      </c>
    </row>
    <row r="50" spans="1:10" x14ac:dyDescent="0.25">
      <c r="A50" s="78" t="s">
        <v>149</v>
      </c>
      <c r="B50" s="79" t="s">
        <v>150</v>
      </c>
      <c r="C50" s="50">
        <f t="shared" si="0"/>
        <v>0</v>
      </c>
      <c r="D50" s="39"/>
      <c r="E50" s="50">
        <v>0</v>
      </c>
      <c r="F50" s="50">
        <v>0</v>
      </c>
      <c r="G50" s="50">
        <v>0</v>
      </c>
      <c r="H50" s="33" t="s">
        <v>395</v>
      </c>
      <c r="I50" s="11" t="s">
        <v>17</v>
      </c>
      <c r="J50" t="s">
        <v>151</v>
      </c>
    </row>
    <row r="51" spans="1:10" x14ac:dyDescent="0.25">
      <c r="A51" s="78" t="s">
        <v>152</v>
      </c>
      <c r="B51" s="79" t="s">
        <v>153</v>
      </c>
      <c r="C51" s="50">
        <f t="shared" si="0"/>
        <v>0</v>
      </c>
      <c r="D51" s="39"/>
      <c r="E51" s="50">
        <v>0</v>
      </c>
      <c r="F51" s="50">
        <v>0</v>
      </c>
      <c r="G51" s="50">
        <v>0</v>
      </c>
      <c r="H51" s="33" t="s">
        <v>395</v>
      </c>
      <c r="I51" s="11" t="s">
        <v>17</v>
      </c>
      <c r="J51" t="s">
        <v>154</v>
      </c>
    </row>
    <row r="52" spans="1:10" x14ac:dyDescent="0.25">
      <c r="A52" s="39" t="s">
        <v>155</v>
      </c>
      <c r="B52" s="52" t="s">
        <v>156</v>
      </c>
      <c r="C52" s="54">
        <f t="shared" si="0"/>
        <v>0</v>
      </c>
      <c r="D52" s="39"/>
      <c r="E52" s="54">
        <v>0</v>
      </c>
      <c r="F52" s="54">
        <v>0</v>
      </c>
      <c r="G52" s="54">
        <v>0</v>
      </c>
      <c r="H52" s="55" t="s">
        <v>395</v>
      </c>
      <c r="I52" s="11" t="s">
        <v>17</v>
      </c>
      <c r="J52" t="s">
        <v>157</v>
      </c>
    </row>
    <row r="53" spans="1:10" x14ac:dyDescent="0.25">
      <c r="A53" s="77" t="s">
        <v>158</v>
      </c>
      <c r="B53" s="29" t="s">
        <v>159</v>
      </c>
      <c r="C53" s="32">
        <f t="shared" si="0"/>
        <v>137460273.22</v>
      </c>
      <c r="D53" s="39"/>
      <c r="E53" s="32">
        <v>137460273.22</v>
      </c>
      <c r="F53" s="32">
        <v>128659400.75999999</v>
      </c>
      <c r="G53" s="50">
        <v>8800872.4600000083</v>
      </c>
      <c r="H53" s="33">
        <v>6.8404426011722776</v>
      </c>
      <c r="I53" s="11" t="s">
        <v>14</v>
      </c>
    </row>
    <row r="54" spans="1:10" x14ac:dyDescent="0.25">
      <c r="A54" s="39" t="s">
        <v>160</v>
      </c>
      <c r="B54" s="52" t="s">
        <v>161</v>
      </c>
      <c r="C54" s="54">
        <f t="shared" si="0"/>
        <v>100591709.81</v>
      </c>
      <c r="D54" s="39"/>
      <c r="E54" s="54">
        <v>100591709.81</v>
      </c>
      <c r="F54" s="54">
        <v>81924668.919999987</v>
      </c>
      <c r="G54" s="54">
        <v>18667040.890000015</v>
      </c>
      <c r="H54" s="55">
        <v>22.7856165134198</v>
      </c>
      <c r="I54" s="11" t="s">
        <v>14</v>
      </c>
    </row>
    <row r="55" spans="1:10" x14ac:dyDescent="0.25">
      <c r="A55" s="78" t="s">
        <v>162</v>
      </c>
      <c r="B55" s="79" t="s">
        <v>163</v>
      </c>
      <c r="C55" s="50">
        <f t="shared" si="0"/>
        <v>100591709.81</v>
      </c>
      <c r="D55" s="39"/>
      <c r="E55" s="50">
        <v>100591709.81</v>
      </c>
      <c r="F55" s="50">
        <v>81924668.919999987</v>
      </c>
      <c r="G55" s="50">
        <v>18667040.890000015</v>
      </c>
      <c r="H55" s="33">
        <v>22.7856165134198</v>
      </c>
      <c r="I55" s="11" t="s">
        <v>14</v>
      </c>
    </row>
    <row r="56" spans="1:10" ht="30" x14ac:dyDescent="0.25">
      <c r="A56" s="80" t="s">
        <v>164</v>
      </c>
      <c r="B56" s="52" t="s">
        <v>165</v>
      </c>
      <c r="C56" s="54">
        <f t="shared" si="0"/>
        <v>87991157.200000003</v>
      </c>
      <c r="D56" s="39"/>
      <c r="E56" s="54">
        <v>87991157.200000003</v>
      </c>
      <c r="F56" s="54">
        <v>59796362.369999997</v>
      </c>
      <c r="G56" s="54">
        <v>28194794.830000006</v>
      </c>
      <c r="H56" s="44">
        <v>47.151354551536087</v>
      </c>
      <c r="I56" s="11" t="s">
        <v>17</v>
      </c>
      <c r="J56" t="s">
        <v>166</v>
      </c>
    </row>
    <row r="57" spans="1:10" ht="30" x14ac:dyDescent="0.25">
      <c r="A57" s="80" t="s">
        <v>167</v>
      </c>
      <c r="B57" s="52" t="s">
        <v>168</v>
      </c>
      <c r="C57" s="54">
        <f t="shared" si="0"/>
        <v>0</v>
      </c>
      <c r="D57" s="39"/>
      <c r="E57" s="54">
        <v>0</v>
      </c>
      <c r="F57" s="54">
        <v>0</v>
      </c>
      <c r="G57" s="54">
        <v>0</v>
      </c>
      <c r="H57" s="44" t="s">
        <v>395</v>
      </c>
      <c r="I57" s="11" t="s">
        <v>17</v>
      </c>
      <c r="J57" t="s">
        <v>169</v>
      </c>
    </row>
    <row r="58" spans="1:10" ht="30" x14ac:dyDescent="0.25">
      <c r="A58" s="80" t="s">
        <v>170</v>
      </c>
      <c r="B58" s="52" t="s">
        <v>171</v>
      </c>
      <c r="C58" s="54">
        <f t="shared" si="0"/>
        <v>0</v>
      </c>
      <c r="D58" s="39"/>
      <c r="E58" s="54">
        <v>0</v>
      </c>
      <c r="F58" s="54">
        <v>0</v>
      </c>
      <c r="G58" s="54">
        <v>0</v>
      </c>
      <c r="H58" s="44" t="s">
        <v>395</v>
      </c>
      <c r="I58" s="11" t="s">
        <v>17</v>
      </c>
      <c r="J58" t="s">
        <v>172</v>
      </c>
    </row>
    <row r="59" spans="1:10" ht="30" x14ac:dyDescent="0.25">
      <c r="A59" s="80" t="s">
        <v>173</v>
      </c>
      <c r="B59" s="52" t="s">
        <v>174</v>
      </c>
      <c r="C59" s="54">
        <f t="shared" si="0"/>
        <v>12600552.610000001</v>
      </c>
      <c r="D59" s="39"/>
      <c r="E59" s="54">
        <v>12600552.610000001</v>
      </c>
      <c r="F59" s="54">
        <v>22128306.549999997</v>
      </c>
      <c r="G59" s="54">
        <v>-9527753.9399999958</v>
      </c>
      <c r="H59" s="44">
        <v>-43.056859857176903</v>
      </c>
      <c r="I59" s="11" t="s">
        <v>17</v>
      </c>
      <c r="J59" t="s">
        <v>175</v>
      </c>
    </row>
    <row r="60" spans="1:10" x14ac:dyDescent="0.25">
      <c r="A60" s="78" t="s">
        <v>176</v>
      </c>
      <c r="B60" s="79" t="s">
        <v>177</v>
      </c>
      <c r="C60" s="50">
        <f t="shared" si="0"/>
        <v>0</v>
      </c>
      <c r="D60" s="39"/>
      <c r="E60" s="50">
        <v>0</v>
      </c>
      <c r="F60" s="50">
        <v>0</v>
      </c>
      <c r="G60" s="50">
        <v>0</v>
      </c>
      <c r="H60" s="33" t="s">
        <v>395</v>
      </c>
      <c r="I60" s="11" t="s">
        <v>17</v>
      </c>
      <c r="J60" t="s">
        <v>178</v>
      </c>
    </row>
    <row r="61" spans="1:10" x14ac:dyDescent="0.25">
      <c r="A61" s="39" t="s">
        <v>179</v>
      </c>
      <c r="B61" s="52" t="s">
        <v>180</v>
      </c>
      <c r="C61" s="54">
        <f t="shared" si="0"/>
        <v>36868563.409999996</v>
      </c>
      <c r="D61" s="39"/>
      <c r="E61" s="54">
        <v>36868563.409999996</v>
      </c>
      <c r="F61" s="54">
        <v>46734731.840000004</v>
      </c>
      <c r="G61" s="54">
        <v>-9866168.4300000072</v>
      </c>
      <c r="H61" s="55">
        <v>-21.110998269504581</v>
      </c>
      <c r="I61" s="11" t="s">
        <v>14</v>
      </c>
    </row>
    <row r="62" spans="1:10" ht="30" x14ac:dyDescent="0.25">
      <c r="A62" s="78" t="s">
        <v>181</v>
      </c>
      <c r="B62" s="79" t="s">
        <v>182</v>
      </c>
      <c r="C62" s="50">
        <f t="shared" si="0"/>
        <v>36868563.409999996</v>
      </c>
      <c r="D62" s="39"/>
      <c r="E62" s="50">
        <v>36868563.409999996</v>
      </c>
      <c r="F62" s="50">
        <v>46734731.840000004</v>
      </c>
      <c r="G62" s="50">
        <v>-9866168.4300000072</v>
      </c>
      <c r="H62" s="33">
        <v>-21.110998269504581</v>
      </c>
      <c r="I62" s="11" t="s">
        <v>17</v>
      </c>
      <c r="J62" t="s">
        <v>183</v>
      </c>
    </row>
    <row r="63" spans="1:10" s="81" customFormat="1" ht="30" x14ac:dyDescent="0.25">
      <c r="A63" s="78" t="s">
        <v>184</v>
      </c>
      <c r="B63" s="79" t="s">
        <v>185</v>
      </c>
      <c r="C63" s="50">
        <f t="shared" si="0"/>
        <v>0</v>
      </c>
      <c r="D63" s="39"/>
      <c r="E63" s="50">
        <v>0</v>
      </c>
      <c r="F63" s="50">
        <v>0</v>
      </c>
      <c r="G63" s="50">
        <v>0</v>
      </c>
      <c r="H63" s="33" t="s">
        <v>395</v>
      </c>
      <c r="I63" s="11" t="s">
        <v>17</v>
      </c>
      <c r="J63" t="s">
        <v>186</v>
      </c>
    </row>
    <row r="64" spans="1:10" s="81" customFormat="1" x14ac:dyDescent="0.25">
      <c r="A64" s="78" t="s">
        <v>187</v>
      </c>
      <c r="B64" s="79" t="s">
        <v>188</v>
      </c>
      <c r="C64" s="50">
        <f t="shared" si="0"/>
        <v>0</v>
      </c>
      <c r="D64" s="39"/>
      <c r="E64" s="50">
        <v>0</v>
      </c>
      <c r="F64" s="50">
        <v>0</v>
      </c>
      <c r="G64" s="50">
        <v>0</v>
      </c>
      <c r="H64" s="33" t="s">
        <v>395</v>
      </c>
      <c r="I64" s="11" t="s">
        <v>17</v>
      </c>
      <c r="J64" t="s">
        <v>189</v>
      </c>
    </row>
    <row r="65" spans="1:10" s="81" customFormat="1" ht="30" x14ac:dyDescent="0.25">
      <c r="A65" s="78" t="s">
        <v>190</v>
      </c>
      <c r="B65" s="79" t="s">
        <v>191</v>
      </c>
      <c r="C65" s="50">
        <f t="shared" si="0"/>
        <v>0</v>
      </c>
      <c r="D65" s="39"/>
      <c r="E65" s="50">
        <v>0</v>
      </c>
      <c r="F65" s="50">
        <v>0</v>
      </c>
      <c r="G65" s="50">
        <v>0</v>
      </c>
      <c r="H65" s="33" t="s">
        <v>395</v>
      </c>
      <c r="I65" s="11" t="s">
        <v>17</v>
      </c>
      <c r="J65" t="s">
        <v>192</v>
      </c>
    </row>
    <row r="66" spans="1:10" x14ac:dyDescent="0.25">
      <c r="A66" s="77" t="s">
        <v>193</v>
      </c>
      <c r="B66" s="29" t="s">
        <v>194</v>
      </c>
      <c r="C66" s="32">
        <f t="shared" si="0"/>
        <v>2906685.5500000003</v>
      </c>
      <c r="D66" s="39"/>
      <c r="E66" s="32">
        <v>2906685.5500000003</v>
      </c>
      <c r="F66" s="32">
        <v>2983107.8299999996</v>
      </c>
      <c r="G66" s="50">
        <v>-76422.279999999329</v>
      </c>
      <c r="H66" s="33">
        <v>-2.5618343135789141</v>
      </c>
      <c r="I66" s="11" t="s">
        <v>17</v>
      </c>
      <c r="J66" t="s">
        <v>195</v>
      </c>
    </row>
    <row r="67" spans="1:10" ht="30" x14ac:dyDescent="0.25">
      <c r="A67" s="77" t="s">
        <v>196</v>
      </c>
      <c r="B67" s="29" t="s">
        <v>197</v>
      </c>
      <c r="C67" s="32">
        <f t="shared" si="0"/>
        <v>3761164.4299999997</v>
      </c>
      <c r="D67" s="39"/>
      <c r="E67" s="32">
        <v>3761164.4299999997</v>
      </c>
      <c r="F67" s="32">
        <v>3320408.57</v>
      </c>
      <c r="G67" s="50">
        <v>440755.85999999987</v>
      </c>
      <c r="H67" s="33">
        <v>13.274145356154165</v>
      </c>
      <c r="I67" s="11" t="s">
        <v>14</v>
      </c>
    </row>
    <row r="68" spans="1:10" x14ac:dyDescent="0.25">
      <c r="A68" s="39" t="s">
        <v>198</v>
      </c>
      <c r="B68" s="52" t="s">
        <v>199</v>
      </c>
      <c r="C68" s="54">
        <f t="shared" si="0"/>
        <v>3658139.07</v>
      </c>
      <c r="D68" s="39"/>
      <c r="E68" s="54">
        <v>3658139.07</v>
      </c>
      <c r="F68" s="54">
        <v>3201400.51</v>
      </c>
      <c r="G68" s="54">
        <v>0</v>
      </c>
      <c r="H68" s="55">
        <v>0</v>
      </c>
      <c r="I68" s="11" t="s">
        <v>17</v>
      </c>
      <c r="J68" t="s">
        <v>200</v>
      </c>
    </row>
    <row r="69" spans="1:10" x14ac:dyDescent="0.25">
      <c r="A69" s="39" t="s">
        <v>201</v>
      </c>
      <c r="B69" s="52" t="s">
        <v>202</v>
      </c>
      <c r="C69" s="54">
        <f t="shared" si="0"/>
        <v>103025.36</v>
      </c>
      <c r="D69" s="39"/>
      <c r="E69" s="54">
        <v>103025.36</v>
      </c>
      <c r="F69" s="54">
        <v>119008.06</v>
      </c>
      <c r="G69" s="54">
        <v>0</v>
      </c>
      <c r="H69" s="55">
        <v>0</v>
      </c>
      <c r="I69" s="11" t="s">
        <v>17</v>
      </c>
      <c r="J69" t="s">
        <v>203</v>
      </c>
    </row>
    <row r="70" spans="1:10" x14ac:dyDescent="0.25">
      <c r="A70" s="77" t="s">
        <v>204</v>
      </c>
      <c r="B70" s="29" t="s">
        <v>205</v>
      </c>
      <c r="C70" s="32">
        <f t="shared" si="0"/>
        <v>617856</v>
      </c>
      <c r="D70" s="39"/>
      <c r="E70" s="32">
        <v>617856</v>
      </c>
      <c r="F70" s="32">
        <v>619328.74</v>
      </c>
      <c r="G70" s="50">
        <v>-1472.7399999999907</v>
      </c>
      <c r="H70" s="33">
        <v>-0.23779616621699015</v>
      </c>
      <c r="I70" s="11" t="s">
        <v>17</v>
      </c>
      <c r="J70" t="s">
        <v>206</v>
      </c>
    </row>
    <row r="71" spans="1:10" x14ac:dyDescent="0.25">
      <c r="A71" s="77" t="s">
        <v>207</v>
      </c>
      <c r="B71" s="29" t="s">
        <v>208</v>
      </c>
      <c r="C71" s="32">
        <f t="shared" si="0"/>
        <v>967487.13000000012</v>
      </c>
      <c r="D71" s="39"/>
      <c r="E71" s="32">
        <v>967487.13000000012</v>
      </c>
      <c r="F71" s="32">
        <v>355096.86</v>
      </c>
      <c r="G71" s="50">
        <v>612390.27000000014</v>
      </c>
      <c r="H71" s="33">
        <v>172.45724729866666</v>
      </c>
      <c r="I71" s="11" t="s">
        <v>17</v>
      </c>
      <c r="J71" t="s">
        <v>209</v>
      </c>
    </row>
    <row r="72" spans="1:10" x14ac:dyDescent="0.25">
      <c r="A72" s="77" t="s">
        <v>210</v>
      </c>
      <c r="B72" s="29" t="s">
        <v>211</v>
      </c>
      <c r="C72" s="32">
        <f t="shared" si="0"/>
        <v>6441828.8600000003</v>
      </c>
      <c r="D72" s="39"/>
      <c r="E72" s="32">
        <v>6441828.8600000003</v>
      </c>
      <c r="F72" s="32">
        <v>6196625.6899999995</v>
      </c>
      <c r="G72" s="50">
        <v>245203.17000000086</v>
      </c>
      <c r="H72" s="33">
        <v>3.9570434340693712</v>
      </c>
      <c r="I72" s="11" t="s">
        <v>17</v>
      </c>
      <c r="J72" t="s">
        <v>212</v>
      </c>
    </row>
    <row r="73" spans="1:10" ht="30" x14ac:dyDescent="0.25">
      <c r="A73" s="22" t="s">
        <v>213</v>
      </c>
      <c r="B73" s="23" t="s">
        <v>214</v>
      </c>
      <c r="C73" s="24"/>
      <c r="D73" s="25"/>
      <c r="E73" s="26">
        <v>0</v>
      </c>
      <c r="F73" s="26">
        <v>0</v>
      </c>
      <c r="G73" s="76">
        <v>0</v>
      </c>
      <c r="H73" s="27" t="s">
        <v>395</v>
      </c>
      <c r="I73" s="11" t="s">
        <v>14</v>
      </c>
    </row>
    <row r="74" spans="1:10" x14ac:dyDescent="0.25">
      <c r="A74" s="28" t="s">
        <v>215</v>
      </c>
      <c r="B74" s="29" t="s">
        <v>216</v>
      </c>
      <c r="C74" s="30"/>
      <c r="D74" s="31"/>
      <c r="E74" s="32">
        <v>0</v>
      </c>
      <c r="F74" s="32">
        <v>0</v>
      </c>
      <c r="G74" s="50">
        <v>0</v>
      </c>
      <c r="H74" s="33" t="s">
        <v>395</v>
      </c>
      <c r="I74" s="11" t="s">
        <v>17</v>
      </c>
      <c r="J74" t="s">
        <v>217</v>
      </c>
    </row>
    <row r="75" spans="1:10" x14ac:dyDescent="0.25">
      <c r="A75" s="28" t="s">
        <v>218</v>
      </c>
      <c r="B75" s="29" t="s">
        <v>219</v>
      </c>
      <c r="C75" s="30"/>
      <c r="D75" s="31"/>
      <c r="E75" s="32">
        <v>0</v>
      </c>
      <c r="F75" s="32">
        <v>0</v>
      </c>
      <c r="G75" s="50">
        <v>0</v>
      </c>
      <c r="H75" s="33" t="s">
        <v>395</v>
      </c>
      <c r="I75" s="11" t="s">
        <v>17</v>
      </c>
      <c r="J75" t="s">
        <v>220</v>
      </c>
    </row>
    <row r="76" spans="1:10" x14ac:dyDescent="0.25">
      <c r="A76" s="22" t="s">
        <v>221</v>
      </c>
      <c r="B76" s="23" t="s">
        <v>222</v>
      </c>
      <c r="C76" s="24"/>
      <c r="D76" s="25"/>
      <c r="E76" s="26">
        <v>31213894.73</v>
      </c>
      <c r="F76" s="26">
        <v>18850962.690000001</v>
      </c>
      <c r="G76" s="76">
        <v>12362932.039999999</v>
      </c>
      <c r="H76" s="27">
        <v>65.582496996602984</v>
      </c>
      <c r="I76" s="11" t="s">
        <v>14</v>
      </c>
    </row>
    <row r="77" spans="1:10" x14ac:dyDescent="0.25">
      <c r="A77" s="28" t="s">
        <v>223</v>
      </c>
      <c r="B77" s="29" t="s">
        <v>224</v>
      </c>
      <c r="C77" s="30"/>
      <c r="D77" s="31"/>
      <c r="E77" s="32">
        <v>213647.28</v>
      </c>
      <c r="F77" s="32">
        <v>196785.7</v>
      </c>
      <c r="G77" s="50">
        <v>16861.579999999987</v>
      </c>
      <c r="H77" s="33">
        <v>8.5684986256623255</v>
      </c>
      <c r="I77" s="11" t="s">
        <v>17</v>
      </c>
      <c r="J77" t="s">
        <v>225</v>
      </c>
    </row>
    <row r="78" spans="1:10" x14ac:dyDescent="0.25">
      <c r="A78" s="28" t="s">
        <v>226</v>
      </c>
      <c r="B78" s="29" t="s">
        <v>227</v>
      </c>
      <c r="C78" s="30"/>
      <c r="D78" s="31"/>
      <c r="E78" s="32">
        <v>30969938.559999999</v>
      </c>
      <c r="F78" s="32">
        <v>17826274.760000002</v>
      </c>
      <c r="G78" s="50">
        <v>13143663.799999997</v>
      </c>
      <c r="H78" s="33">
        <v>73.731971356644763</v>
      </c>
      <c r="I78" s="11" t="s">
        <v>17</v>
      </c>
      <c r="J78" t="s">
        <v>228</v>
      </c>
    </row>
    <row r="79" spans="1:10" x14ac:dyDescent="0.25">
      <c r="A79" s="49" t="s">
        <v>229</v>
      </c>
      <c r="B79" s="29" t="s">
        <v>230</v>
      </c>
      <c r="C79" s="30"/>
      <c r="D79" s="31"/>
      <c r="E79" s="82">
        <v>0</v>
      </c>
      <c r="F79" s="82">
        <v>0</v>
      </c>
      <c r="G79" s="50">
        <v>0</v>
      </c>
      <c r="H79" s="33" t="s">
        <v>395</v>
      </c>
      <c r="I79" s="11" t="s">
        <v>17</v>
      </c>
      <c r="J79" t="s">
        <v>231</v>
      </c>
    </row>
    <row r="80" spans="1:10" ht="15.75" thickBot="1" x14ac:dyDescent="0.3">
      <c r="A80" s="49" t="s">
        <v>232</v>
      </c>
      <c r="B80" s="83" t="s">
        <v>233</v>
      </c>
      <c r="C80" s="84"/>
      <c r="D80" s="85"/>
      <c r="E80" s="82">
        <v>30308.89</v>
      </c>
      <c r="F80" s="82">
        <v>827902.23</v>
      </c>
      <c r="G80" s="86">
        <v>-797593.34</v>
      </c>
      <c r="H80" s="87">
        <v>-96.339073757537776</v>
      </c>
      <c r="I80" s="11" t="s">
        <v>17</v>
      </c>
      <c r="J80" t="s">
        <v>234</v>
      </c>
    </row>
    <row r="81" spans="1:13" ht="21.75" customHeight="1" thickTop="1" x14ac:dyDescent="0.25">
      <c r="A81" s="88" t="s">
        <v>235</v>
      </c>
      <c r="B81" s="89"/>
      <c r="C81" s="90"/>
      <c r="D81" s="72"/>
      <c r="E81" s="91">
        <v>209804124.66000003</v>
      </c>
      <c r="F81" s="91">
        <v>173768239.25</v>
      </c>
      <c r="G81" s="91">
        <v>36035885.410000026</v>
      </c>
      <c r="H81" s="92">
        <v>20.737900991305594</v>
      </c>
      <c r="I81" s="11" t="s">
        <v>14</v>
      </c>
      <c r="L81" s="93"/>
      <c r="M81" s="94"/>
    </row>
    <row r="82" spans="1:13" x14ac:dyDescent="0.25">
      <c r="A82" s="22" t="s">
        <v>236</v>
      </c>
      <c r="B82" s="23" t="s">
        <v>237</v>
      </c>
      <c r="C82" s="19"/>
      <c r="D82" s="20"/>
      <c r="E82" s="26"/>
      <c r="F82" s="26"/>
      <c r="G82" s="26"/>
      <c r="H82" s="75"/>
      <c r="I82" s="11" t="s">
        <v>7</v>
      </c>
      <c r="M82" s="93"/>
    </row>
    <row r="83" spans="1:13" x14ac:dyDescent="0.25">
      <c r="A83" s="34" t="s">
        <v>238</v>
      </c>
      <c r="B83" s="23" t="s">
        <v>239</v>
      </c>
      <c r="C83" s="24"/>
      <c r="D83" s="25"/>
      <c r="E83" s="26">
        <v>0</v>
      </c>
      <c r="F83" s="26">
        <v>0</v>
      </c>
      <c r="G83" s="26">
        <v>0</v>
      </c>
      <c r="H83" s="27" t="s">
        <v>395</v>
      </c>
      <c r="I83" s="11" t="s">
        <v>17</v>
      </c>
      <c r="J83" t="s">
        <v>240</v>
      </c>
    </row>
    <row r="84" spans="1:13" ht="15.75" thickBot="1" x14ac:dyDescent="0.3">
      <c r="A84" s="95" t="s">
        <v>241</v>
      </c>
      <c r="B84" s="96" t="s">
        <v>242</v>
      </c>
      <c r="C84" s="97"/>
      <c r="D84" s="98"/>
      <c r="E84" s="99">
        <v>0</v>
      </c>
      <c r="F84" s="99">
        <v>25896.66</v>
      </c>
      <c r="G84" s="100">
        <v>-25896.66</v>
      </c>
      <c r="H84" s="101">
        <v>-100</v>
      </c>
      <c r="I84" s="11" t="s">
        <v>17</v>
      </c>
      <c r="J84" t="s">
        <v>243</v>
      </c>
    </row>
    <row r="85" spans="1:13" ht="21.75" customHeight="1" thickTop="1" thickBot="1" x14ac:dyDescent="0.3">
      <c r="A85" s="102" t="s">
        <v>244</v>
      </c>
      <c r="B85" s="103"/>
      <c r="C85" s="104"/>
      <c r="D85" s="105"/>
      <c r="E85" s="106">
        <v>0</v>
      </c>
      <c r="F85" s="106">
        <v>25896.66</v>
      </c>
      <c r="G85" s="106">
        <v>-25896.66</v>
      </c>
      <c r="H85" s="107">
        <v>-100</v>
      </c>
      <c r="I85" s="11" t="s">
        <v>14</v>
      </c>
    </row>
    <row r="86" spans="1:13" ht="21.75" customHeight="1" thickTop="1" x14ac:dyDescent="0.25">
      <c r="A86" s="108" t="s">
        <v>245</v>
      </c>
      <c r="B86" s="109"/>
      <c r="C86" s="110"/>
      <c r="D86" s="111"/>
      <c r="E86" s="112">
        <v>314966511.66000003</v>
      </c>
      <c r="F86" s="112">
        <v>268219396.89000002</v>
      </c>
      <c r="G86" s="112">
        <v>46747114.770000011</v>
      </c>
      <c r="H86" s="113">
        <v>17.428685364307029</v>
      </c>
      <c r="I86" s="11" t="s">
        <v>14</v>
      </c>
      <c r="L86" s="93"/>
    </row>
    <row r="87" spans="1:13" x14ac:dyDescent="0.25">
      <c r="A87" s="22" t="s">
        <v>246</v>
      </c>
      <c r="B87" s="23" t="s">
        <v>247</v>
      </c>
      <c r="C87" s="19"/>
      <c r="D87" s="20"/>
      <c r="E87" s="26"/>
      <c r="F87" s="26"/>
      <c r="G87" s="26"/>
      <c r="H87" s="75"/>
      <c r="I87" s="11" t="s">
        <v>7</v>
      </c>
    </row>
    <row r="88" spans="1:13" x14ac:dyDescent="0.25">
      <c r="A88" s="34" t="s">
        <v>248</v>
      </c>
      <c r="B88" s="23" t="s">
        <v>249</v>
      </c>
      <c r="C88" s="24"/>
      <c r="D88" s="25"/>
      <c r="E88" s="26">
        <v>0</v>
      </c>
      <c r="F88" s="26">
        <v>0</v>
      </c>
      <c r="G88" s="26">
        <v>0</v>
      </c>
      <c r="H88" s="27" t="s">
        <v>395</v>
      </c>
      <c r="I88" s="11" t="s">
        <v>17</v>
      </c>
      <c r="J88" t="s">
        <v>250</v>
      </c>
    </row>
    <row r="89" spans="1:13" x14ac:dyDescent="0.25">
      <c r="A89" s="34" t="s">
        <v>251</v>
      </c>
      <c r="B89" s="23" t="s">
        <v>252</v>
      </c>
      <c r="C89" s="24"/>
      <c r="D89" s="25"/>
      <c r="E89" s="26">
        <v>0</v>
      </c>
      <c r="F89" s="26">
        <v>0</v>
      </c>
      <c r="G89" s="26">
        <v>0</v>
      </c>
      <c r="H89" s="27" t="s">
        <v>395</v>
      </c>
      <c r="I89" s="11" t="s">
        <v>17</v>
      </c>
      <c r="J89" t="s">
        <v>253</v>
      </c>
    </row>
    <row r="90" spans="1:13" x14ac:dyDescent="0.25">
      <c r="A90" s="34" t="s">
        <v>254</v>
      </c>
      <c r="B90" s="23" t="s">
        <v>255</v>
      </c>
      <c r="C90" s="24"/>
      <c r="D90" s="25"/>
      <c r="E90" s="26">
        <v>0</v>
      </c>
      <c r="F90" s="26">
        <v>0</v>
      </c>
      <c r="G90" s="26">
        <v>0</v>
      </c>
      <c r="H90" s="27" t="s">
        <v>395</v>
      </c>
      <c r="I90" s="11" t="s">
        <v>17</v>
      </c>
      <c r="J90" t="s">
        <v>256</v>
      </c>
    </row>
    <row r="91" spans="1:13" ht="17.25" customHeight="1" thickBot="1" x14ac:dyDescent="0.3">
      <c r="A91" s="95" t="s">
        <v>257</v>
      </c>
      <c r="B91" s="96" t="s">
        <v>258</v>
      </c>
      <c r="C91" s="97"/>
      <c r="D91" s="98"/>
      <c r="E91" s="99">
        <v>0</v>
      </c>
      <c r="F91" s="99">
        <v>0</v>
      </c>
      <c r="G91" s="99">
        <v>0</v>
      </c>
      <c r="H91" s="101" t="s">
        <v>395</v>
      </c>
      <c r="I91" s="11" t="s">
        <v>17</v>
      </c>
      <c r="J91" t="s">
        <v>259</v>
      </c>
    </row>
    <row r="92" spans="1:13" ht="21.75" customHeight="1" thickTop="1" x14ac:dyDescent="0.25">
      <c r="A92" s="88" t="s">
        <v>260</v>
      </c>
      <c r="B92" s="89"/>
      <c r="C92" s="90"/>
      <c r="D92" s="72"/>
      <c r="E92" s="91">
        <v>0</v>
      </c>
      <c r="F92" s="91">
        <v>0</v>
      </c>
      <c r="G92" s="91">
        <v>0</v>
      </c>
      <c r="H92" s="92" t="s">
        <v>395</v>
      </c>
      <c r="I92" s="11" t="s">
        <v>14</v>
      </c>
    </row>
    <row r="93" spans="1:13" x14ac:dyDescent="0.25">
      <c r="A93" s="5" t="s">
        <v>261</v>
      </c>
      <c r="B93" s="114"/>
      <c r="C93" s="7"/>
      <c r="D93" s="6"/>
      <c r="E93" s="8" t="s">
        <v>4</v>
      </c>
      <c r="F93" s="8" t="s">
        <v>5</v>
      </c>
      <c r="G93" s="9" t="s">
        <v>6</v>
      </c>
      <c r="H93" s="10"/>
      <c r="I93" s="11" t="s">
        <v>7</v>
      </c>
    </row>
    <row r="94" spans="1:13" x14ac:dyDescent="0.25">
      <c r="A94" s="12"/>
      <c r="B94" s="115"/>
      <c r="C94" s="14"/>
      <c r="D94" s="13"/>
      <c r="E94" s="15"/>
      <c r="F94" s="15"/>
      <c r="G94" s="16" t="s">
        <v>8</v>
      </c>
      <c r="H94" s="16" t="s">
        <v>9</v>
      </c>
      <c r="I94" s="11" t="s">
        <v>7</v>
      </c>
    </row>
    <row r="95" spans="1:13" x14ac:dyDescent="0.25">
      <c r="A95" s="17" t="s">
        <v>10</v>
      </c>
      <c r="B95" s="18" t="s">
        <v>262</v>
      </c>
      <c r="C95" s="19"/>
      <c r="D95" s="20"/>
      <c r="E95" s="21"/>
      <c r="F95" s="21"/>
      <c r="G95" s="21"/>
      <c r="H95" s="116"/>
      <c r="I95" s="11" t="s">
        <v>7</v>
      </c>
    </row>
    <row r="96" spans="1:13" x14ac:dyDescent="0.25">
      <c r="A96" s="34" t="s">
        <v>12</v>
      </c>
      <c r="B96" s="23" t="s">
        <v>263</v>
      </c>
      <c r="C96" s="24"/>
      <c r="D96" s="25"/>
      <c r="E96" s="26">
        <v>4508201.1399999997</v>
      </c>
      <c r="F96" s="26">
        <v>10730458.82</v>
      </c>
      <c r="G96" s="76">
        <v>-6222257.6800000006</v>
      </c>
      <c r="H96" s="27">
        <v>-57.986874414005719</v>
      </c>
      <c r="I96" s="11" t="s">
        <v>17</v>
      </c>
      <c r="J96" t="s">
        <v>264</v>
      </c>
    </row>
    <row r="97" spans="1:10" x14ac:dyDescent="0.25">
      <c r="A97" s="22" t="s">
        <v>35</v>
      </c>
      <c r="B97" s="23" t="s">
        <v>265</v>
      </c>
      <c r="C97" s="24"/>
      <c r="D97" s="25"/>
      <c r="E97" s="26">
        <v>123739175.32000001</v>
      </c>
      <c r="F97" s="26">
        <v>97103432.409999996</v>
      </c>
      <c r="G97" s="76">
        <v>26635742.910000011</v>
      </c>
      <c r="H97" s="27">
        <v>27.430279495719439</v>
      </c>
      <c r="I97" s="11" t="s">
        <v>14</v>
      </c>
    </row>
    <row r="98" spans="1:10" x14ac:dyDescent="0.25">
      <c r="A98" s="28" t="s">
        <v>37</v>
      </c>
      <c r="B98" s="29" t="s">
        <v>266</v>
      </c>
      <c r="C98" s="30"/>
      <c r="D98" s="31"/>
      <c r="E98" s="32">
        <v>0</v>
      </c>
      <c r="F98" s="32">
        <v>0</v>
      </c>
      <c r="G98" s="50">
        <v>0</v>
      </c>
      <c r="H98" s="33" t="s">
        <v>395</v>
      </c>
      <c r="I98" s="11" t="s">
        <v>17</v>
      </c>
      <c r="J98" t="s">
        <v>267</v>
      </c>
    </row>
    <row r="99" spans="1:10" x14ac:dyDescent="0.25">
      <c r="A99" s="117" t="s">
        <v>46</v>
      </c>
      <c r="B99" s="29" t="s">
        <v>268</v>
      </c>
      <c r="C99" s="118"/>
      <c r="D99" s="119"/>
      <c r="E99" s="32">
        <v>35312479.010000005</v>
      </c>
      <c r="F99" s="32">
        <v>0</v>
      </c>
      <c r="G99" s="50">
        <v>35312479.010000005</v>
      </c>
      <c r="H99" s="33" t="s">
        <v>395</v>
      </c>
      <c r="I99" s="11" t="s">
        <v>14</v>
      </c>
    </row>
    <row r="100" spans="1:10" x14ac:dyDescent="0.25">
      <c r="A100" s="39" t="s">
        <v>48</v>
      </c>
      <c r="B100" s="52" t="s">
        <v>269</v>
      </c>
      <c r="C100" s="59"/>
      <c r="D100" s="60"/>
      <c r="E100" s="54">
        <v>21209123.350000001</v>
      </c>
      <c r="F100" s="54">
        <v>0</v>
      </c>
      <c r="G100" s="54">
        <v>0</v>
      </c>
      <c r="H100" s="55" t="s">
        <v>395</v>
      </c>
      <c r="I100" s="11" t="s">
        <v>17</v>
      </c>
      <c r="J100" t="s">
        <v>270</v>
      </c>
    </row>
    <row r="101" spans="1:10" x14ac:dyDescent="0.25">
      <c r="A101" s="39" t="s">
        <v>52</v>
      </c>
      <c r="B101" s="52" t="s">
        <v>271</v>
      </c>
      <c r="C101" s="59"/>
      <c r="D101" s="60"/>
      <c r="E101" s="54">
        <v>0</v>
      </c>
      <c r="F101" s="54">
        <v>0</v>
      </c>
      <c r="G101" s="54">
        <v>0</v>
      </c>
      <c r="H101" s="55" t="s">
        <v>395</v>
      </c>
      <c r="I101" s="11" t="s">
        <v>17</v>
      </c>
      <c r="J101" t="s">
        <v>272</v>
      </c>
    </row>
    <row r="102" spans="1:10" x14ac:dyDescent="0.25">
      <c r="A102" s="39" t="s">
        <v>273</v>
      </c>
      <c r="B102" s="52" t="s">
        <v>274</v>
      </c>
      <c r="C102" s="59"/>
      <c r="D102" s="60"/>
      <c r="E102" s="54">
        <v>14103355.66</v>
      </c>
      <c r="F102" s="54">
        <v>0</v>
      </c>
      <c r="G102" s="54">
        <v>0</v>
      </c>
      <c r="H102" s="55" t="s">
        <v>395</v>
      </c>
      <c r="I102" s="11" t="s">
        <v>17</v>
      </c>
      <c r="J102" t="s">
        <v>275</v>
      </c>
    </row>
    <row r="103" spans="1:10" x14ac:dyDescent="0.25">
      <c r="A103" s="117" t="s">
        <v>56</v>
      </c>
      <c r="B103" s="29" t="s">
        <v>276</v>
      </c>
      <c r="C103" s="118"/>
      <c r="D103" s="119"/>
      <c r="E103" s="32">
        <v>59347842.420000002</v>
      </c>
      <c r="F103" s="32">
        <v>81487174.219999999</v>
      </c>
      <c r="G103" s="50">
        <v>-22139331.799999997</v>
      </c>
      <c r="H103" s="33">
        <v>-27.16909993740607</v>
      </c>
      <c r="I103" s="11" t="s">
        <v>17</v>
      </c>
      <c r="J103" t="s">
        <v>277</v>
      </c>
    </row>
    <row r="104" spans="1:10" x14ac:dyDescent="0.25">
      <c r="A104" s="117" t="s">
        <v>60</v>
      </c>
      <c r="B104" s="29" t="s">
        <v>278</v>
      </c>
      <c r="C104" s="118"/>
      <c r="D104" s="119"/>
      <c r="E104" s="32">
        <v>0</v>
      </c>
      <c r="F104" s="32">
        <v>0</v>
      </c>
      <c r="G104" s="50">
        <v>0</v>
      </c>
      <c r="H104" s="33" t="s">
        <v>395</v>
      </c>
      <c r="I104" s="11" t="s">
        <v>17</v>
      </c>
      <c r="J104" t="s">
        <v>279</v>
      </c>
    </row>
    <row r="105" spans="1:10" ht="30" x14ac:dyDescent="0.25">
      <c r="A105" s="117" t="s">
        <v>64</v>
      </c>
      <c r="B105" s="29" t="s">
        <v>280</v>
      </c>
      <c r="C105" s="118"/>
      <c r="D105" s="119"/>
      <c r="E105" s="32">
        <v>29078853.890000001</v>
      </c>
      <c r="F105" s="32">
        <v>15616258.189999999</v>
      </c>
      <c r="G105" s="50">
        <v>13462595.700000001</v>
      </c>
      <c r="H105" s="33">
        <v>86.208844245549727</v>
      </c>
      <c r="I105" s="11" t="s">
        <v>17</v>
      </c>
      <c r="J105" t="s">
        <v>281</v>
      </c>
    </row>
    <row r="106" spans="1:10" x14ac:dyDescent="0.25">
      <c r="A106" s="120" t="s">
        <v>83</v>
      </c>
      <c r="B106" s="23" t="s">
        <v>282</v>
      </c>
      <c r="C106" s="121"/>
      <c r="D106" s="122"/>
      <c r="E106" s="26">
        <v>11763.19</v>
      </c>
      <c r="F106" s="26">
        <v>7381.09</v>
      </c>
      <c r="G106" s="76">
        <v>4382.1000000000004</v>
      </c>
      <c r="H106" s="27">
        <v>59.369280146970169</v>
      </c>
      <c r="I106" s="11" t="s">
        <v>17</v>
      </c>
      <c r="J106" t="s">
        <v>283</v>
      </c>
    </row>
    <row r="107" spans="1:10" x14ac:dyDescent="0.25">
      <c r="A107" s="120" t="s">
        <v>284</v>
      </c>
      <c r="B107" s="23" t="s">
        <v>285</v>
      </c>
      <c r="C107" s="121"/>
      <c r="D107" s="122"/>
      <c r="E107" s="26">
        <v>0</v>
      </c>
      <c r="F107" s="26">
        <v>880000</v>
      </c>
      <c r="G107" s="26">
        <v>-880000</v>
      </c>
      <c r="H107" s="27">
        <v>-100</v>
      </c>
      <c r="I107" s="11" t="s">
        <v>17</v>
      </c>
      <c r="J107" t="s">
        <v>286</v>
      </c>
    </row>
    <row r="108" spans="1:10" x14ac:dyDescent="0.25">
      <c r="A108" s="120" t="s">
        <v>287</v>
      </c>
      <c r="B108" s="23" t="s">
        <v>288</v>
      </c>
      <c r="C108" s="121"/>
      <c r="D108" s="122"/>
      <c r="E108" s="26">
        <v>0</v>
      </c>
      <c r="F108" s="26">
        <v>0</v>
      </c>
      <c r="G108" s="26">
        <v>0</v>
      </c>
      <c r="H108" s="27" t="s">
        <v>395</v>
      </c>
      <c r="I108" s="11" t="s">
        <v>17</v>
      </c>
      <c r="J108" t="s">
        <v>289</v>
      </c>
    </row>
    <row r="109" spans="1:10" x14ac:dyDescent="0.25">
      <c r="A109" s="120" t="s">
        <v>290</v>
      </c>
      <c r="B109" s="23" t="s">
        <v>291</v>
      </c>
      <c r="C109" s="121"/>
      <c r="D109" s="122"/>
      <c r="E109" s="26">
        <v>299064.38</v>
      </c>
      <c r="F109" s="26">
        <v>266555.62999999989</v>
      </c>
      <c r="G109" s="26">
        <v>32508.750000000116</v>
      </c>
      <c r="H109" s="27">
        <v>12.195859453428213</v>
      </c>
      <c r="I109" s="11" t="s">
        <v>17</v>
      </c>
      <c r="J109" t="s">
        <v>292</v>
      </c>
    </row>
    <row r="110" spans="1:10" ht="15.75" thickBot="1" x14ac:dyDescent="0.3">
      <c r="A110" s="123" t="s">
        <v>293</v>
      </c>
      <c r="B110" s="124" t="s">
        <v>294</v>
      </c>
      <c r="C110" s="125"/>
      <c r="D110" s="126"/>
      <c r="E110" s="127">
        <v>294.7399999499321</v>
      </c>
      <c r="F110" s="127">
        <v>32508.749999761581</v>
      </c>
      <c r="G110" s="127">
        <v>-32214.009999811649</v>
      </c>
      <c r="H110" s="128">
        <v>-99.093351790050093</v>
      </c>
      <c r="I110" s="11" t="s">
        <v>17</v>
      </c>
      <c r="J110" t="s">
        <v>295</v>
      </c>
    </row>
    <row r="111" spans="1:10" ht="21.75" customHeight="1" thickTop="1" x14ac:dyDescent="0.25">
      <c r="A111" s="129" t="s">
        <v>109</v>
      </c>
      <c r="B111" s="130"/>
      <c r="C111" s="131"/>
      <c r="D111" s="132"/>
      <c r="E111" s="133">
        <v>128558498.76999995</v>
      </c>
      <c r="F111" s="133">
        <v>109020336.69999975</v>
      </c>
      <c r="G111" s="133">
        <v>19538162.070000201</v>
      </c>
      <c r="H111" s="134">
        <v>17.921575608195901</v>
      </c>
      <c r="I111" s="11" t="s">
        <v>14</v>
      </c>
    </row>
    <row r="112" spans="1:10" x14ac:dyDescent="0.25">
      <c r="A112" s="135" t="s">
        <v>110</v>
      </c>
      <c r="B112" s="23" t="s">
        <v>296</v>
      </c>
      <c r="C112" s="136"/>
      <c r="D112" s="137"/>
      <c r="E112" s="26"/>
      <c r="F112" s="26"/>
      <c r="G112" s="26"/>
      <c r="H112" s="75"/>
      <c r="I112" s="11" t="s">
        <v>7</v>
      </c>
    </row>
    <row r="113" spans="1:10" x14ac:dyDescent="0.25">
      <c r="A113" s="120" t="s">
        <v>297</v>
      </c>
      <c r="B113" s="23" t="s">
        <v>298</v>
      </c>
      <c r="C113" s="121"/>
      <c r="D113" s="122"/>
      <c r="E113" s="26">
        <v>0</v>
      </c>
      <c r="F113" s="26">
        <v>0</v>
      </c>
      <c r="G113" s="26">
        <v>0</v>
      </c>
      <c r="H113" s="27" t="s">
        <v>395</v>
      </c>
      <c r="I113" s="11" t="s">
        <v>17</v>
      </c>
      <c r="J113" t="s">
        <v>299</v>
      </c>
    </row>
    <row r="114" spans="1:10" x14ac:dyDescent="0.25">
      <c r="A114" s="120" t="s">
        <v>300</v>
      </c>
      <c r="B114" s="23" t="s">
        <v>301</v>
      </c>
      <c r="C114" s="121"/>
      <c r="D114" s="122"/>
      <c r="E114" s="26">
        <v>17385724.07</v>
      </c>
      <c r="F114" s="26">
        <v>12422238.18</v>
      </c>
      <c r="G114" s="76">
        <v>4963485.8900000006</v>
      </c>
      <c r="H114" s="27">
        <v>39.956454046995269</v>
      </c>
      <c r="I114" s="11" t="s">
        <v>17</v>
      </c>
      <c r="J114" t="s">
        <v>302</v>
      </c>
    </row>
    <row r="115" spans="1:10" x14ac:dyDescent="0.25">
      <c r="A115" s="120" t="s">
        <v>303</v>
      </c>
      <c r="B115" s="23" t="s">
        <v>304</v>
      </c>
      <c r="C115" s="121"/>
      <c r="D115" s="122"/>
      <c r="E115" s="26">
        <v>0</v>
      </c>
      <c r="F115" s="26">
        <v>0</v>
      </c>
      <c r="G115" s="26">
        <v>0</v>
      </c>
      <c r="H115" s="27" t="s">
        <v>395</v>
      </c>
      <c r="I115" s="11" t="s">
        <v>17</v>
      </c>
      <c r="J115" t="s">
        <v>305</v>
      </c>
    </row>
    <row r="116" spans="1:10" x14ac:dyDescent="0.25">
      <c r="A116" s="120" t="s">
        <v>306</v>
      </c>
      <c r="B116" s="23" t="s">
        <v>307</v>
      </c>
      <c r="C116" s="121"/>
      <c r="D116" s="122"/>
      <c r="E116" s="26">
        <v>169359.16999999998</v>
      </c>
      <c r="F116" s="26">
        <v>3407.49</v>
      </c>
      <c r="G116" s="26">
        <v>165951.67999999999</v>
      </c>
      <c r="H116" s="27">
        <v>4870.2029939926451</v>
      </c>
      <c r="I116" s="11" t="s">
        <v>17</v>
      </c>
      <c r="J116" t="s">
        <v>308</v>
      </c>
    </row>
    <row r="117" spans="1:10" ht="15.75" thickBot="1" x14ac:dyDescent="0.3">
      <c r="A117" s="123" t="s">
        <v>309</v>
      </c>
      <c r="B117" s="124" t="s">
        <v>310</v>
      </c>
      <c r="C117" s="125"/>
      <c r="D117" s="126"/>
      <c r="E117" s="127">
        <v>9048797.7599999998</v>
      </c>
      <c r="F117" s="127">
        <v>13760521.060000002</v>
      </c>
      <c r="G117" s="138">
        <v>-4711723.3000000026</v>
      </c>
      <c r="H117" s="128">
        <v>-34.240878520918464</v>
      </c>
      <c r="I117" s="11" t="s">
        <v>17</v>
      </c>
      <c r="J117" t="s">
        <v>311</v>
      </c>
    </row>
    <row r="118" spans="1:10" ht="21.75" customHeight="1" thickTop="1" x14ac:dyDescent="0.25">
      <c r="A118" s="129" t="s">
        <v>235</v>
      </c>
      <c r="B118" s="130"/>
      <c r="C118" s="131"/>
      <c r="D118" s="132"/>
      <c r="E118" s="133">
        <v>26603881</v>
      </c>
      <c r="F118" s="133">
        <v>26186166.730000004</v>
      </c>
      <c r="G118" s="133">
        <v>417714.26999999583</v>
      </c>
      <c r="H118" s="134">
        <v>1.595171505272073</v>
      </c>
      <c r="I118" s="11" t="s">
        <v>14</v>
      </c>
    </row>
    <row r="119" spans="1:10" x14ac:dyDescent="0.25">
      <c r="A119" s="135" t="s">
        <v>236</v>
      </c>
      <c r="B119" s="23" t="s">
        <v>312</v>
      </c>
      <c r="C119" s="136"/>
      <c r="D119" s="137"/>
      <c r="E119" s="26"/>
      <c r="F119" s="26"/>
      <c r="G119" s="26"/>
      <c r="H119" s="75"/>
      <c r="I119" s="11" t="s">
        <v>7</v>
      </c>
    </row>
    <row r="120" spans="1:10" x14ac:dyDescent="0.25">
      <c r="A120" s="120" t="s">
        <v>313</v>
      </c>
      <c r="B120" s="23" t="s">
        <v>314</v>
      </c>
      <c r="C120" s="121"/>
      <c r="D120" s="122"/>
      <c r="E120" s="26">
        <v>2680012.0099999998</v>
      </c>
      <c r="F120" s="26">
        <v>2364297.4900000002</v>
      </c>
      <c r="G120" s="76">
        <v>315714.51999999955</v>
      </c>
      <c r="H120" s="27">
        <v>13.353417720711597</v>
      </c>
      <c r="I120" s="11" t="s">
        <v>17</v>
      </c>
      <c r="J120" t="s">
        <v>315</v>
      </c>
    </row>
    <row r="121" spans="1:10" ht="15.75" thickBot="1" x14ac:dyDescent="0.3">
      <c r="A121" s="123" t="s">
        <v>316</v>
      </c>
      <c r="B121" s="124" t="s">
        <v>317</v>
      </c>
      <c r="C121" s="125"/>
      <c r="D121" s="126"/>
      <c r="E121" s="127">
        <v>0</v>
      </c>
      <c r="F121" s="127">
        <v>0</v>
      </c>
      <c r="G121" s="127">
        <v>0</v>
      </c>
      <c r="H121" s="128" t="s">
        <v>395</v>
      </c>
      <c r="I121" s="11" t="s">
        <v>17</v>
      </c>
      <c r="J121" t="s">
        <v>318</v>
      </c>
    </row>
    <row r="122" spans="1:10" ht="21.75" customHeight="1" thickTop="1" x14ac:dyDescent="0.25">
      <c r="A122" s="129" t="s">
        <v>244</v>
      </c>
      <c r="B122" s="130"/>
      <c r="C122" s="131"/>
      <c r="D122" s="132"/>
      <c r="E122" s="133">
        <v>2680012.0099999998</v>
      </c>
      <c r="F122" s="133">
        <v>2364297.4900000002</v>
      </c>
      <c r="G122" s="133">
        <v>315714.51999999955</v>
      </c>
      <c r="H122" s="134">
        <v>13.353417720711597</v>
      </c>
      <c r="I122" s="11" t="s">
        <v>14</v>
      </c>
    </row>
    <row r="123" spans="1:10" ht="30" x14ac:dyDescent="0.25">
      <c r="A123" s="135" t="s">
        <v>246</v>
      </c>
      <c r="B123" s="23" t="s">
        <v>319</v>
      </c>
      <c r="C123" s="46" t="s">
        <v>85</v>
      </c>
      <c r="D123" s="46" t="s">
        <v>86</v>
      </c>
      <c r="E123" s="26"/>
      <c r="F123" s="139"/>
      <c r="G123" s="140"/>
      <c r="H123" s="141"/>
      <c r="I123" s="11" t="s">
        <v>7</v>
      </c>
    </row>
    <row r="124" spans="1:10" x14ac:dyDescent="0.25">
      <c r="A124" s="120" t="s">
        <v>248</v>
      </c>
      <c r="B124" s="23" t="s">
        <v>320</v>
      </c>
      <c r="C124" s="26">
        <f t="shared" ref="C124:C140" si="1">E124</f>
        <v>0</v>
      </c>
      <c r="D124" s="49"/>
      <c r="E124" s="26">
        <v>0</v>
      </c>
      <c r="F124" s="26">
        <v>0</v>
      </c>
      <c r="G124" s="140">
        <v>0</v>
      </c>
      <c r="H124" s="27" t="s">
        <v>395</v>
      </c>
      <c r="I124" s="11" t="s">
        <v>17</v>
      </c>
      <c r="J124" t="s">
        <v>321</v>
      </c>
    </row>
    <row r="125" spans="1:10" x14ac:dyDescent="0.25">
      <c r="A125" s="120" t="s">
        <v>251</v>
      </c>
      <c r="B125" s="23" t="s">
        <v>322</v>
      </c>
      <c r="C125" s="26">
        <f t="shared" si="1"/>
        <v>0</v>
      </c>
      <c r="D125" s="39"/>
      <c r="E125" s="26">
        <v>0</v>
      </c>
      <c r="F125" s="26">
        <v>3948.65</v>
      </c>
      <c r="G125" s="140">
        <v>-3948.65</v>
      </c>
      <c r="H125" s="27">
        <v>-100</v>
      </c>
      <c r="I125" s="11" t="s">
        <v>17</v>
      </c>
      <c r="J125" t="s">
        <v>323</v>
      </c>
    </row>
    <row r="126" spans="1:10" x14ac:dyDescent="0.25">
      <c r="A126" s="120" t="s">
        <v>254</v>
      </c>
      <c r="B126" s="23" t="s">
        <v>324</v>
      </c>
      <c r="C126" s="26">
        <f t="shared" si="1"/>
        <v>0</v>
      </c>
      <c r="D126" s="39"/>
      <c r="E126" s="26">
        <v>0</v>
      </c>
      <c r="F126" s="26">
        <v>0</v>
      </c>
      <c r="G126" s="140">
        <v>0</v>
      </c>
      <c r="H126" s="27" t="s">
        <v>395</v>
      </c>
      <c r="I126" s="11" t="s">
        <v>17</v>
      </c>
      <c r="J126" t="s">
        <v>325</v>
      </c>
    </row>
    <row r="127" spans="1:10" x14ac:dyDescent="0.25">
      <c r="A127" s="120" t="s">
        <v>257</v>
      </c>
      <c r="B127" s="23" t="s">
        <v>326</v>
      </c>
      <c r="C127" s="26">
        <f t="shared" si="1"/>
        <v>465024.58</v>
      </c>
      <c r="D127" s="39"/>
      <c r="E127" s="26">
        <v>465024.58</v>
      </c>
      <c r="F127" s="26">
        <v>488354.72</v>
      </c>
      <c r="G127" s="140">
        <v>-23330.139999999956</v>
      </c>
      <c r="H127" s="27">
        <v>-4.7772938490284194</v>
      </c>
      <c r="I127" s="11" t="s">
        <v>17</v>
      </c>
      <c r="J127" t="s">
        <v>327</v>
      </c>
    </row>
    <row r="128" spans="1:10" x14ac:dyDescent="0.25">
      <c r="A128" s="120" t="s">
        <v>328</v>
      </c>
      <c r="B128" s="23" t="s">
        <v>329</v>
      </c>
      <c r="C128" s="26">
        <f t="shared" si="1"/>
        <v>2290895.7600000002</v>
      </c>
      <c r="D128" s="39"/>
      <c r="E128" s="26">
        <v>2290895.7600000002</v>
      </c>
      <c r="F128" s="26">
        <v>1858387.9200000002</v>
      </c>
      <c r="G128" s="76">
        <v>432507.84000000008</v>
      </c>
      <c r="H128" s="27">
        <v>23.273280855161822</v>
      </c>
      <c r="I128" s="11" t="s">
        <v>14</v>
      </c>
    </row>
    <row r="129" spans="1:10" ht="30" x14ac:dyDescent="0.25">
      <c r="A129" s="117" t="s">
        <v>330</v>
      </c>
      <c r="B129" s="29" t="s">
        <v>331</v>
      </c>
      <c r="C129" s="32">
        <f t="shared" si="1"/>
        <v>0</v>
      </c>
      <c r="D129" s="39"/>
      <c r="E129" s="32">
        <v>0</v>
      </c>
      <c r="F129" s="32">
        <v>0</v>
      </c>
      <c r="G129" s="50">
        <v>0</v>
      </c>
      <c r="H129" s="33" t="s">
        <v>395</v>
      </c>
      <c r="I129" s="11" t="s">
        <v>17</v>
      </c>
      <c r="J129" t="s">
        <v>332</v>
      </c>
    </row>
    <row r="130" spans="1:10" ht="30" x14ac:dyDescent="0.25">
      <c r="A130" s="117" t="s">
        <v>333</v>
      </c>
      <c r="B130" s="29" t="s">
        <v>334</v>
      </c>
      <c r="C130" s="32">
        <f t="shared" si="1"/>
        <v>0</v>
      </c>
      <c r="D130" s="39"/>
      <c r="E130" s="32">
        <v>0</v>
      </c>
      <c r="F130" s="32">
        <v>0</v>
      </c>
      <c r="G130" s="50">
        <v>0</v>
      </c>
      <c r="H130" s="33" t="s">
        <v>395</v>
      </c>
      <c r="I130" s="11" t="s">
        <v>17</v>
      </c>
      <c r="J130" t="s">
        <v>335</v>
      </c>
    </row>
    <row r="131" spans="1:10" ht="30" x14ac:dyDescent="0.25">
      <c r="A131" s="117" t="s">
        <v>336</v>
      </c>
      <c r="B131" s="29" t="s">
        <v>337</v>
      </c>
      <c r="C131" s="32">
        <f t="shared" si="1"/>
        <v>0</v>
      </c>
      <c r="D131" s="39"/>
      <c r="E131" s="32">
        <v>0</v>
      </c>
      <c r="F131" s="32">
        <v>0</v>
      </c>
      <c r="G131" s="50">
        <v>0</v>
      </c>
      <c r="H131" s="33" t="s">
        <v>395</v>
      </c>
      <c r="I131" s="11" t="s">
        <v>17</v>
      </c>
      <c r="J131" t="s">
        <v>338</v>
      </c>
    </row>
    <row r="132" spans="1:10" ht="30" x14ac:dyDescent="0.25">
      <c r="A132" s="117" t="s">
        <v>339</v>
      </c>
      <c r="B132" s="29" t="s">
        <v>340</v>
      </c>
      <c r="C132" s="32">
        <f t="shared" si="1"/>
        <v>2234257.87</v>
      </c>
      <c r="D132" s="39"/>
      <c r="E132" s="32">
        <v>2234257.87</v>
      </c>
      <c r="F132" s="32">
        <v>1700103.4500000002</v>
      </c>
      <c r="G132" s="50">
        <v>534154.41999999993</v>
      </c>
      <c r="H132" s="33">
        <v>31.418936300611584</v>
      </c>
      <c r="I132" s="11" t="s">
        <v>17</v>
      </c>
      <c r="J132" t="s">
        <v>341</v>
      </c>
    </row>
    <row r="133" spans="1:10" ht="30" x14ac:dyDescent="0.25">
      <c r="A133" s="117" t="s">
        <v>342</v>
      </c>
      <c r="B133" s="29" t="s">
        <v>343</v>
      </c>
      <c r="C133" s="32">
        <f t="shared" si="1"/>
        <v>0</v>
      </c>
      <c r="D133" s="39"/>
      <c r="E133" s="32">
        <v>0</v>
      </c>
      <c r="F133" s="32">
        <v>0</v>
      </c>
      <c r="G133" s="50">
        <v>0</v>
      </c>
      <c r="H133" s="33" t="s">
        <v>395</v>
      </c>
      <c r="I133" s="11" t="s">
        <v>17</v>
      </c>
      <c r="J133" t="s">
        <v>344</v>
      </c>
    </row>
    <row r="134" spans="1:10" x14ac:dyDescent="0.25">
      <c r="A134" s="117" t="s">
        <v>345</v>
      </c>
      <c r="B134" s="29" t="s">
        <v>346</v>
      </c>
      <c r="C134" s="32">
        <f t="shared" si="1"/>
        <v>56637.89</v>
      </c>
      <c r="D134" s="39"/>
      <c r="E134" s="32">
        <v>56637.89</v>
      </c>
      <c r="F134" s="32">
        <v>158284.47</v>
      </c>
      <c r="G134" s="50">
        <v>-101646.58</v>
      </c>
      <c r="H134" s="33">
        <v>-64.217658245309849</v>
      </c>
      <c r="I134" s="11" t="s">
        <v>17</v>
      </c>
      <c r="J134" t="s">
        <v>347</v>
      </c>
    </row>
    <row r="135" spans="1:10" x14ac:dyDescent="0.25">
      <c r="A135" s="120" t="s">
        <v>348</v>
      </c>
      <c r="B135" s="23" t="s">
        <v>349</v>
      </c>
      <c r="C135" s="26">
        <f t="shared" si="1"/>
        <v>2825618.2199999997</v>
      </c>
      <c r="D135" s="39"/>
      <c r="E135" s="26">
        <v>2825618.2199999997</v>
      </c>
      <c r="F135" s="26">
        <v>2395103.11</v>
      </c>
      <c r="G135" s="76">
        <v>430515.10999999987</v>
      </c>
      <c r="H135" s="27">
        <v>17.974804850885935</v>
      </c>
      <c r="I135" s="11" t="s">
        <v>17</v>
      </c>
      <c r="J135" t="s">
        <v>350</v>
      </c>
    </row>
    <row r="136" spans="1:10" x14ac:dyDescent="0.25">
      <c r="A136" s="120" t="s">
        <v>351</v>
      </c>
      <c r="B136" s="23" t="s">
        <v>352</v>
      </c>
      <c r="C136" s="26">
        <f t="shared" si="1"/>
        <v>89176686.519999996</v>
      </c>
      <c r="D136" s="39"/>
      <c r="E136" s="26">
        <v>89176686.519999996</v>
      </c>
      <c r="F136" s="26">
        <v>76983884.00999999</v>
      </c>
      <c r="G136" s="76">
        <v>12192802.510000005</v>
      </c>
      <c r="H136" s="27">
        <v>15.838123351136964</v>
      </c>
      <c r="I136" s="142" t="s">
        <v>17</v>
      </c>
      <c r="J136" s="143" t="s">
        <v>353</v>
      </c>
    </row>
    <row r="137" spans="1:10" x14ac:dyDescent="0.25">
      <c r="A137" s="120" t="s">
        <v>354</v>
      </c>
      <c r="B137" s="23" t="s">
        <v>355</v>
      </c>
      <c r="C137" s="26">
        <f t="shared" si="1"/>
        <v>0</v>
      </c>
      <c r="D137" s="39"/>
      <c r="E137" s="26">
        <v>0</v>
      </c>
      <c r="F137" s="26">
        <v>0</v>
      </c>
      <c r="G137" s="76">
        <v>0</v>
      </c>
      <c r="H137" s="27" t="s">
        <v>395</v>
      </c>
      <c r="I137" s="11" t="s">
        <v>17</v>
      </c>
      <c r="J137" t="s">
        <v>356</v>
      </c>
    </row>
    <row r="138" spans="1:10" x14ac:dyDescent="0.25">
      <c r="A138" s="120" t="s">
        <v>357</v>
      </c>
      <c r="B138" s="23" t="s">
        <v>358</v>
      </c>
      <c r="C138" s="26">
        <f t="shared" si="1"/>
        <v>12595334.940000001</v>
      </c>
      <c r="D138" s="39"/>
      <c r="E138" s="26">
        <v>12595334.940000001</v>
      </c>
      <c r="F138" s="26">
        <v>10903660.059999999</v>
      </c>
      <c r="G138" s="76">
        <v>1691674.8800000027</v>
      </c>
      <c r="H138" s="27">
        <v>15.514743404427108</v>
      </c>
      <c r="I138" s="11" t="s">
        <v>17</v>
      </c>
      <c r="J138" t="s">
        <v>359</v>
      </c>
    </row>
    <row r="139" spans="1:10" x14ac:dyDescent="0.25">
      <c r="A139" s="120" t="s">
        <v>360</v>
      </c>
      <c r="B139" s="23" t="s">
        <v>361</v>
      </c>
      <c r="C139" s="26">
        <f t="shared" si="1"/>
        <v>0</v>
      </c>
      <c r="D139" s="39"/>
      <c r="E139" s="26">
        <v>0</v>
      </c>
      <c r="F139" s="26">
        <v>0</v>
      </c>
      <c r="G139" s="76">
        <v>0</v>
      </c>
      <c r="H139" s="27" t="s">
        <v>395</v>
      </c>
      <c r="I139" s="11" t="s">
        <v>17</v>
      </c>
      <c r="J139" t="s">
        <v>362</v>
      </c>
    </row>
    <row r="140" spans="1:10" x14ac:dyDescent="0.25">
      <c r="A140" s="120" t="s">
        <v>363</v>
      </c>
      <c r="B140" s="23" t="s">
        <v>364</v>
      </c>
      <c r="C140" s="26">
        <f t="shared" si="1"/>
        <v>14123565.389999999</v>
      </c>
      <c r="D140" s="39"/>
      <c r="E140" s="26">
        <v>14123565.389999999</v>
      </c>
      <c r="F140" s="26">
        <v>12385220.910000002</v>
      </c>
      <c r="G140" s="76">
        <v>1738344.4799999967</v>
      </c>
      <c r="H140" s="27">
        <v>14.035635638896299</v>
      </c>
      <c r="I140" s="11" t="s">
        <v>17</v>
      </c>
      <c r="J140" t="s">
        <v>365</v>
      </c>
    </row>
    <row r="141" spans="1:10" ht="15.75" thickBot="1" x14ac:dyDescent="0.3">
      <c r="A141" s="123" t="s">
        <v>366</v>
      </c>
      <c r="B141" s="124" t="s">
        <v>367</v>
      </c>
      <c r="C141" s="125"/>
      <c r="D141" s="126"/>
      <c r="E141" s="127">
        <v>35645910.740000002</v>
      </c>
      <c r="F141" s="127">
        <v>25629493.649999999</v>
      </c>
      <c r="G141" s="138">
        <v>10016417.090000004</v>
      </c>
      <c r="H141" s="128">
        <v>39.081603510337018</v>
      </c>
      <c r="I141" s="11" t="s">
        <v>17</v>
      </c>
      <c r="J141" t="s">
        <v>368</v>
      </c>
    </row>
    <row r="142" spans="1:10" ht="21.75" customHeight="1" thickTop="1" x14ac:dyDescent="0.25">
      <c r="A142" s="129" t="s">
        <v>260</v>
      </c>
      <c r="B142" s="130"/>
      <c r="C142" s="131"/>
      <c r="D142" s="132"/>
      <c r="E142" s="133">
        <v>157123036.15000001</v>
      </c>
      <c r="F142" s="133">
        <v>130648053.02999999</v>
      </c>
      <c r="G142" s="133">
        <v>26474983.12000002</v>
      </c>
      <c r="H142" s="134">
        <v>20.264353356969441</v>
      </c>
      <c r="I142" s="11" t="s">
        <v>14</v>
      </c>
    </row>
    <row r="143" spans="1:10" x14ac:dyDescent="0.25">
      <c r="A143" s="144" t="s">
        <v>369</v>
      </c>
      <c r="B143" s="18" t="s">
        <v>370</v>
      </c>
      <c r="C143" s="136"/>
      <c r="D143" s="137"/>
      <c r="E143" s="21"/>
      <c r="F143" s="21"/>
      <c r="G143" s="21"/>
      <c r="H143" s="116"/>
      <c r="I143" s="11" t="s">
        <v>7</v>
      </c>
    </row>
    <row r="144" spans="1:10" x14ac:dyDescent="0.25">
      <c r="A144" s="120" t="s">
        <v>371</v>
      </c>
      <c r="B144" s="23" t="s">
        <v>372</v>
      </c>
      <c r="C144" s="121"/>
      <c r="D144" s="122"/>
      <c r="E144" s="26">
        <v>1083.73</v>
      </c>
      <c r="F144" s="26">
        <v>542.94000000000005</v>
      </c>
      <c r="G144" s="76">
        <v>540.79</v>
      </c>
      <c r="H144" s="27">
        <v>99.604007809334348</v>
      </c>
      <c r="I144" s="11" t="s">
        <v>17</v>
      </c>
      <c r="J144" t="s">
        <v>373</v>
      </c>
    </row>
    <row r="145" spans="1:10" ht="15.75" thickBot="1" x14ac:dyDescent="0.3">
      <c r="A145" s="123" t="s">
        <v>374</v>
      </c>
      <c r="B145" s="124" t="s">
        <v>375</v>
      </c>
      <c r="C145" s="125"/>
      <c r="D145" s="126"/>
      <c r="E145" s="127">
        <v>0</v>
      </c>
      <c r="F145" s="127">
        <v>0</v>
      </c>
      <c r="G145" s="138">
        <v>0</v>
      </c>
      <c r="H145" s="128" t="s">
        <v>395</v>
      </c>
      <c r="I145" s="11" t="s">
        <v>17</v>
      </c>
      <c r="J145" t="s">
        <v>376</v>
      </c>
    </row>
    <row r="146" spans="1:10" ht="21.75" customHeight="1" thickTop="1" thickBot="1" x14ac:dyDescent="0.3">
      <c r="A146" s="145" t="s">
        <v>377</v>
      </c>
      <c r="B146" s="103"/>
      <c r="C146" s="146"/>
      <c r="D146" s="147"/>
      <c r="E146" s="106">
        <v>1083.73</v>
      </c>
      <c r="F146" s="106">
        <v>542.94000000000005</v>
      </c>
      <c r="G146" s="106">
        <v>540.79</v>
      </c>
      <c r="H146" s="107">
        <v>99.604007809334348</v>
      </c>
      <c r="I146" s="11" t="s">
        <v>14</v>
      </c>
    </row>
    <row r="147" spans="1:10" ht="30" customHeight="1" thickTop="1" x14ac:dyDescent="0.25">
      <c r="A147" s="148" t="s">
        <v>378</v>
      </c>
      <c r="B147" s="109"/>
      <c r="C147" s="149"/>
      <c r="D147" s="150"/>
      <c r="E147" s="112">
        <v>314966511.65999997</v>
      </c>
      <c r="F147" s="112">
        <v>268219396.88999975</v>
      </c>
      <c r="G147" s="112">
        <v>46747114.770000219</v>
      </c>
      <c r="H147" s="113">
        <v>17.428685364307121</v>
      </c>
      <c r="I147" s="11" t="s">
        <v>14</v>
      </c>
    </row>
    <row r="148" spans="1:10" x14ac:dyDescent="0.25">
      <c r="A148" s="135" t="s">
        <v>379</v>
      </c>
      <c r="B148" s="23" t="s">
        <v>247</v>
      </c>
      <c r="C148" s="136"/>
      <c r="D148" s="137"/>
      <c r="E148" s="26"/>
      <c r="F148" s="26"/>
      <c r="G148" s="26"/>
      <c r="H148" s="75"/>
      <c r="I148" s="11" t="s">
        <v>7</v>
      </c>
    </row>
    <row r="149" spans="1:10" x14ac:dyDescent="0.25">
      <c r="A149" s="120" t="s">
        <v>380</v>
      </c>
      <c r="B149" s="23" t="s">
        <v>249</v>
      </c>
      <c r="C149" s="121"/>
      <c r="D149" s="122"/>
      <c r="E149" s="32">
        <v>0</v>
      </c>
      <c r="F149" s="32">
        <v>0</v>
      </c>
      <c r="G149" s="32">
        <v>0</v>
      </c>
      <c r="H149" s="33" t="s">
        <v>395</v>
      </c>
      <c r="I149" s="11" t="s">
        <v>17</v>
      </c>
      <c r="J149" t="s">
        <v>381</v>
      </c>
    </row>
    <row r="150" spans="1:10" x14ac:dyDescent="0.25">
      <c r="A150" s="120" t="s">
        <v>382</v>
      </c>
      <c r="B150" s="23" t="s">
        <v>252</v>
      </c>
      <c r="C150" s="121"/>
      <c r="D150" s="122"/>
      <c r="E150" s="32">
        <v>0</v>
      </c>
      <c r="F150" s="32">
        <v>0</v>
      </c>
      <c r="G150" s="32">
        <v>0</v>
      </c>
      <c r="H150" s="33" t="s">
        <v>395</v>
      </c>
      <c r="I150" s="11" t="s">
        <v>17</v>
      </c>
      <c r="J150" t="s">
        <v>383</v>
      </c>
    </row>
    <row r="151" spans="1:10" x14ac:dyDescent="0.25">
      <c r="A151" s="120" t="s">
        <v>384</v>
      </c>
      <c r="B151" s="23" t="s">
        <v>255</v>
      </c>
      <c r="C151" s="121"/>
      <c r="D151" s="122"/>
      <c r="E151" s="32">
        <v>0</v>
      </c>
      <c r="F151" s="32">
        <v>0</v>
      </c>
      <c r="G151" s="32">
        <v>0</v>
      </c>
      <c r="H151" s="33" t="s">
        <v>395</v>
      </c>
      <c r="I151" s="11" t="s">
        <v>17</v>
      </c>
      <c r="J151" t="s">
        <v>385</v>
      </c>
    </row>
    <row r="152" spans="1:10" ht="15.75" thickBot="1" x14ac:dyDescent="0.3">
      <c r="A152" s="123" t="s">
        <v>386</v>
      </c>
      <c r="B152" s="124" t="s">
        <v>258</v>
      </c>
      <c r="C152" s="125"/>
      <c r="D152" s="126"/>
      <c r="E152" s="127">
        <v>0</v>
      </c>
      <c r="F152" s="127">
        <v>0</v>
      </c>
      <c r="G152" s="127">
        <v>0</v>
      </c>
      <c r="H152" s="128" t="s">
        <v>395</v>
      </c>
      <c r="I152" s="11" t="s">
        <v>17</v>
      </c>
      <c r="J152" t="s">
        <v>387</v>
      </c>
    </row>
    <row r="153" spans="1:10" ht="21.75" customHeight="1" thickTop="1" x14ac:dyDescent="0.25">
      <c r="A153" s="129" t="s">
        <v>388</v>
      </c>
      <c r="B153" s="130"/>
      <c r="C153" s="131"/>
      <c r="D153" s="132"/>
      <c r="E153" s="133">
        <v>0</v>
      </c>
      <c r="F153" s="133">
        <v>0</v>
      </c>
      <c r="G153" s="133">
        <v>0</v>
      </c>
      <c r="H153" s="134" t="s">
        <v>395</v>
      </c>
      <c r="I153" s="11" t="s">
        <v>14</v>
      </c>
    </row>
    <row r="154" spans="1:10" x14ac:dyDescent="0.25">
      <c r="I154" s="151"/>
    </row>
    <row r="155" spans="1:10" x14ac:dyDescent="0.25">
      <c r="A155" s="152" t="s">
        <v>389</v>
      </c>
      <c r="C155" s="153"/>
      <c r="D155" s="153"/>
      <c r="E155" s="153"/>
      <c r="F155" s="153"/>
      <c r="G155" s="154"/>
    </row>
    <row r="156" spans="1:10" x14ac:dyDescent="0.25">
      <c r="A156" s="155" t="s">
        <v>390</v>
      </c>
      <c r="C156" s="153"/>
      <c r="D156" s="153"/>
      <c r="E156" s="153"/>
      <c r="F156" s="153"/>
      <c r="G156" s="153"/>
    </row>
    <row r="157" spans="1:10" ht="3.75" customHeight="1" x14ac:dyDescent="0.25">
      <c r="A157" s="156"/>
      <c r="C157" s="157"/>
      <c r="D157" s="157"/>
      <c r="E157" s="157"/>
      <c r="F157" s="156"/>
      <c r="G157" s="156"/>
    </row>
    <row r="158" spans="1:10" x14ac:dyDescent="0.25">
      <c r="E158" s="158" t="s">
        <v>391</v>
      </c>
    </row>
    <row r="159" spans="1:10" ht="15.75" customHeight="1" x14ac:dyDescent="0.25">
      <c r="E159" t="s">
        <v>392</v>
      </c>
    </row>
    <row r="160" spans="1:10" ht="23.25" customHeight="1" x14ac:dyDescent="0.25"/>
    <row r="162" spans="5:5" x14ac:dyDescent="0.25">
      <c r="E162" s="158" t="s">
        <v>393</v>
      </c>
    </row>
    <row r="163" spans="5:5" x14ac:dyDescent="0.25">
      <c r="E163" t="s">
        <v>394</v>
      </c>
    </row>
  </sheetData>
  <mergeCells count="8">
    <mergeCell ref="A2:A3"/>
    <mergeCell ref="E2:E3"/>
    <mergeCell ref="F2:F3"/>
    <mergeCell ref="G2:H2"/>
    <mergeCell ref="A93:A94"/>
    <mergeCell ref="E93:E94"/>
    <mergeCell ref="F93:F94"/>
    <mergeCell ref="G93:H93"/>
  </mergeCells>
  <printOptions horizontalCentered="1"/>
  <pageMargins left="0.25" right="0.25" top="0.75" bottom="0.75" header="0.3" footer="0.3"/>
  <pageSetup paperSize="9" scale="77" fitToHeight="0" orientation="portrait" r:id="rId1"/>
  <rowBreaks count="1" manualBreakCount="1">
    <brk id="9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Stato Patrimoniale_NEW</vt:lpstr>
      <vt:lpstr>'Stato Patrimoniale_NEW'!Area_stampa</vt:lpstr>
      <vt:lpstr>'Stato Patrimoniale_NEW'!Titoli_stampa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2021-09-17T10:54:55Z</dcterms:created>
  <dcterms:modified xsi:type="dcterms:W3CDTF">2021-09-17T10:56:33Z</dcterms:modified>
</cp:coreProperties>
</file>