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1.6.133\1.Area Gestione del Patrimonio\9_VALERIA DEL VECCHIO\P.A._EMODINAMICA_ELETTROFISIOLOGIA E ARITMOLOGIA\atti gara\"/>
    </mc:Choice>
  </mc:AlternateContent>
  <xr:revisionPtr revIDLastSave="0" documentId="13_ncr:1_{6C9F18FB-D4BD-4479-BA9D-C501421CC268}" xr6:coauthVersionLast="47" xr6:coauthVersionMax="47" xr10:uidLastSave="{00000000-0000-0000-0000-000000000000}"/>
  <bookViews>
    <workbookView xWindow="-120" yWindow="-120" windowWidth="29040" windowHeight="15510" xr2:uid="{0A69B79C-7D39-4BC2-9C28-3A2B9659FF8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G49" i="1"/>
  <c r="G50" i="1"/>
  <c r="G51" i="1"/>
  <c r="G61" i="1" l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2" i="1"/>
  <c r="G193" i="1"/>
  <c r="G194" i="1"/>
  <c r="G195" i="1"/>
  <c r="G56" i="1"/>
  <c r="G57" i="1"/>
  <c r="G58" i="1"/>
  <c r="G59" i="1"/>
  <c r="G60" i="1"/>
  <c r="G52" i="1"/>
  <c r="G53" i="1"/>
  <c r="G54" i="1"/>
  <c r="G55" i="1"/>
  <c r="G10" i="1"/>
  <c r="G9" i="1" s="1"/>
  <c r="G31" i="1" l="1"/>
  <c r="G32" i="1"/>
</calcChain>
</file>

<file path=xl/sharedStrings.xml><?xml version="1.0" encoding="utf-8"?>
<sst xmlns="http://schemas.openxmlformats.org/spreadsheetml/2006/main" count="308" uniqueCount="235">
  <si>
    <t>Descrizione</t>
  </si>
  <si>
    <t>Kit</t>
  </si>
  <si>
    <t>Q.tà</t>
  </si>
  <si>
    <t>composizione kit</t>
  </si>
  <si>
    <t>N.totali di procedure</t>
  </si>
  <si>
    <t>Prezzo unitario offerto per singoli componenti</t>
  </si>
  <si>
    <t>Prezzo unitario KIT</t>
  </si>
  <si>
    <t>Prezzo complessivo per quantità</t>
  </si>
  <si>
    <t>N. di iscrizione al Repertorio dei Dispositivi Medici (RDM)</t>
  </si>
  <si>
    <t>classificazione cnd</t>
  </si>
  <si>
    <t>EMODINAMICA</t>
  </si>
  <si>
    <t>Telo confezionamento 100x150</t>
  </si>
  <si>
    <t>Telo per angiografia dimensioni 381x221 quattro fori per accessi femorali e radiali ad alto assorbimento in temini di velocità e di quantità su tutta la lunghezza (testa-piede) che trasversale.</t>
  </si>
  <si>
    <t>Camice varie misure (eventualmente anche ad alta tenuta per pazienti ad alto rischio di infezione)</t>
  </si>
  <si>
    <t>Copristrumento 100x120 cm.</t>
  </si>
  <si>
    <t>Cuffia sterile per comandi angiografo</t>
  </si>
  <si>
    <t>Cuffia tonda diametro 85cm. (elastico bordeaux)</t>
  </si>
  <si>
    <t>Ciotola  diametro 25cm. 3000ml azzurra</t>
  </si>
  <si>
    <t>Ciotola 500 ml. Rossa</t>
  </si>
  <si>
    <t>Ciotola 250ml azzurra</t>
  </si>
  <si>
    <t>Ciotola 1000 ml  azzurra</t>
  </si>
  <si>
    <t xml:space="preserve">Coperchio per dispositivo 2000cc per raccolta e solidificazione liquidi </t>
  </si>
  <si>
    <t>Salvietta O.R. in cotone blu</t>
  </si>
  <si>
    <t>Etichetta adesiva neutra</t>
  </si>
  <si>
    <t>Telo per la copertura del tavolo 200x240 cm.</t>
  </si>
  <si>
    <t>Estensore PVC M-F- 100cm. 2mm.</t>
  </si>
  <si>
    <t>Estensore m-f diametro 1,8 lungh. 75cm.</t>
  </si>
  <si>
    <t>Garza 10x10 16 strati 20F (pacco da 10)</t>
  </si>
  <si>
    <t>Tampone laparotomico bianco 50x50 cm. 4 strati c/filo di bario</t>
  </si>
  <si>
    <t>Bisturi monouso lama 11</t>
  </si>
  <si>
    <t>Spugna per disinfezione</t>
  </si>
  <si>
    <t>Pinza mini bianca</t>
  </si>
  <si>
    <t>Salvietta assorbente</t>
  </si>
  <si>
    <t>Siringa 10cc in policarbonato</t>
  </si>
  <si>
    <t>Siringa 20ml L/L</t>
  </si>
  <si>
    <t>Siringa 20ml Luer slip cono eccentrico</t>
  </si>
  <si>
    <t>Rubinetto 3 vie Off bianco, rotante dx, 1200PSI</t>
  </si>
  <si>
    <t>Ago 21 ga 5 cm. (verde)</t>
  </si>
  <si>
    <t>Ago 22 ga 3cm. (nero)</t>
  </si>
  <si>
    <t>Ago tipo Seldinger</t>
  </si>
  <si>
    <t>Guanti sterili (paia)</t>
  </si>
  <si>
    <t>Deflussori</t>
  </si>
  <si>
    <t>Kit di raccordi e trasduttore di pressione per iniettore manuale e per iniettore automatico (Medrad)</t>
  </si>
  <si>
    <t>Ago 18 G 4 cm</t>
  </si>
  <si>
    <t>Ago 21/20 G 4 cm</t>
  </si>
  <si>
    <t>Ago insulina</t>
  </si>
  <si>
    <t>Ciotola diam 10cm 400 ml colore diverso dal base</t>
  </si>
  <si>
    <t>Telino 75x75 cm</t>
  </si>
  <si>
    <t>Siringa 10 ml luer lock colore diverso dal base</t>
  </si>
  <si>
    <t>Siringa 20 ml cono eccentrico</t>
  </si>
  <si>
    <t>Tubi prolunga 87 cm.</t>
  </si>
  <si>
    <t>Introduttore arterioso per art. femorale vari calibri (da 4 a 8 F), lunghezza base indicativamente 11 cm,disponibile anche altre lunghezze, anche di tipo armato e presentato con rispettivo ago</t>
  </si>
  <si>
    <t>Introduttore per arteria radiale idrofilico, da 4 a 7 Fr, lunghezza base indicativamente 10 cm e disponibile in varie lunghezze con possibilità di avere tranfissione e seldinger e presentato con rispettivo ago</t>
  </si>
  <si>
    <t>Guida 0.035 standard J-tip (Disponibili anche 0.038 j-tip 0.035 J-tip , angled 0.035), varie lunghezze</t>
  </si>
  <si>
    <t>Guida idrofilica J varie lunghezze</t>
  </si>
  <si>
    <t>Cateteri diagnostici vari calibri (da 4 a 6 Fr) 100 cm disponibili in varie forme e materiali a seconda delle esigenze</t>
  </si>
  <si>
    <t>elettrodi radiotrasparenti</t>
  </si>
  <si>
    <t xml:space="preserve">sistema di medicazione approccio vascolare </t>
  </si>
  <si>
    <t xml:space="preserve">sistema di chiusura vascolare </t>
  </si>
  <si>
    <t>Cerotto per medicazione trasparente sterile</t>
  </si>
  <si>
    <t>DVD per registrazione esame</t>
  </si>
  <si>
    <t>Sistema di diagnostica intracoronarica (50% FFR/IFR; 50% IVUS e OCT e QFR)</t>
  </si>
  <si>
    <t>Telo monouso di protezione anti-X per ridurre le radiazioni diffuse durante le procedure interventistiche di dimensioni adeguate (es.35x40 foro 4 cm per app.ccio femorale e 36x41 con taglio centrale di 15 cm. per app.ccio radiale). Privo di piombo con certificazione per lo smaltimento.</t>
  </si>
  <si>
    <t xml:space="preserve">Cateteri guida da 5 a 8 Fr disponibili in varie forme e materiali a seconda delle necessità </t>
  </si>
  <si>
    <t>Y-adaptor con deisgn ergonomico (Ali a grilletto), valvola a 5 punte. Pulsante per aprire e chiudere il lume e sistema rotante di sicurezza.</t>
  </si>
  <si>
    <t>Introducer per filo guida</t>
  </si>
  <si>
    <t>dispositivo per la torsione della guida 0.014” (Torquer)</t>
  </si>
  <si>
    <t>Inflation device, almeno 26 atm</t>
  </si>
  <si>
    <t>Filo-guida 0.014, vari materiali e tipi e lunghezze,a seconda delle necessità. Disponibile estensore</t>
  </si>
  <si>
    <t xml:space="preserve">Palloni per PTCA semicomplianti o non complianti disponibili di vari tipi e misure a seconda delle necessità, disponibili anche palloni per post-dilatazione </t>
  </si>
  <si>
    <t>Sistema di estensione catetere guida da 5Fr ad 8Fr.</t>
  </si>
  <si>
    <t xml:space="preserve">Sistema di medicazione approccio vascolare </t>
  </si>
  <si>
    <t>Dispositivo di chiusura accesso arterioso con sistema di emostasi ovvero sutura percutanea</t>
  </si>
  <si>
    <t>Pallone con filamenti intrecciati tipo angiosculpt ovvero altri sistemi di aterotomia</t>
  </si>
  <si>
    <t>Sistema per la riduzione del mezzo di contrasto compatibili con sistema automatico di iniezione del mdc</t>
  </si>
  <si>
    <t>Pallone medicato o altri dispositivi per il rilascio del farmaco da offrire al miglior avanzamento tecnologico disponibile al momento della fornitura</t>
  </si>
  <si>
    <t>Stent metallici disponibili in varie lunghezze, diametri e forme a seconda delle necessità</t>
  </si>
  <si>
    <t xml:space="preserve">Stent medicati DES disponibili in varie lunghezze, diametri e tipologie a seconda delle necessità </t>
  </si>
  <si>
    <t>introduttore disponibile in varie forme, misure e materiali a seconda delle necessità</t>
  </si>
  <si>
    <t>guide angiografiche 0.035</t>
  </si>
  <si>
    <t>cateteri guida 6,7,8 F 100 cm con side holes</t>
  </si>
  <si>
    <t>guide coronariche dedicate e non per CTO 0.014, circa 190 cm, vari materiali e tipi a seconda delle necessità. Disponibile estensore dedicato circa 145 cm</t>
  </si>
  <si>
    <t>Guide 0.010" o 0.013" per esternalizzazione (350 cm)</t>
  </si>
  <si>
    <t>Sistema di estensione catetere guida con palloncino per tecnica trapping</t>
  </si>
  <si>
    <t>Microcateteri di varie lunghezze, tipologie e funzioni</t>
  </si>
  <si>
    <t>Sistema per la riduzione del mezzo di contrasto compatibili con sistema automatico di inniezione del mdc o rampa per inniezione mauale</t>
  </si>
  <si>
    <t>Sistema di diagnostica intracoronarica IVUS/OCT</t>
  </si>
  <si>
    <t>Palloni per PTCA semicomplianti e non complianti disponibili di vari tipi e misure a seconda delle necessità (anche OPN)</t>
  </si>
  <si>
    <t>Stent DES  disponibili in varie lunghezze, diametri e tipologie a seconda delle necessità</t>
  </si>
  <si>
    <t>Sistema di chiusura vascolare</t>
  </si>
  <si>
    <t>Sistema di diagnostica intracoronarica IVUS</t>
  </si>
  <si>
    <t>Palloni per PTCA semicomplianti e non complianti disponibili di vari tipi e misure a seconda delle necessità</t>
  </si>
  <si>
    <t>ANGIOPLASTICA PTA ILIEO/FEMORALE</t>
  </si>
  <si>
    <t>Palloni per PTA varie lunghezze e tipologie a seconda delle esigenze</t>
  </si>
  <si>
    <t>Introduttore armato per cross-over varie lunghezze e french</t>
  </si>
  <si>
    <t>Guide idrofiliche varie lunghezze</t>
  </si>
  <si>
    <t xml:space="preserve">Stent Self expandeble / Ballon Expandeble </t>
  </si>
  <si>
    <t xml:space="preserve">Introduttore vascolare </t>
  </si>
  <si>
    <t>Catetere diagnostico varie curve e tipologie a seconda delle esigenze</t>
  </si>
  <si>
    <t>Catetere da supporto per procedure periferiche</t>
  </si>
  <si>
    <t>Catetere 40cm. In pebax con porzione distale perforata.</t>
  </si>
  <si>
    <t>Rubinetto a tre vie</t>
  </si>
  <si>
    <t>Ago a parete sottile 18ga 10cm.</t>
  </si>
  <si>
    <t>Ago a parete sottile 18ga 15cm.</t>
  </si>
  <si>
    <t>Guida 0.035" punta J  lungh. 80cm.</t>
  </si>
  <si>
    <t>Dilatattore</t>
  </si>
  <si>
    <t>Fissatore Catetere</t>
  </si>
  <si>
    <t>Bisturi</t>
  </si>
  <si>
    <t>Circuito di aspirazione e raccolta provvisto di valvole unidirezionali</t>
  </si>
  <si>
    <t>Sacca di raccolta 1000ml. Con dispossitivo di svuotamento</t>
  </si>
  <si>
    <t>Soffietto per drenaggio con linea e valvola unidirezionale (capacità di 500ml.)</t>
  </si>
  <si>
    <t>Telo con foro adesivo per la preparazione del campo</t>
  </si>
  <si>
    <t>Siringha 50cc L/L</t>
  </si>
  <si>
    <t>CATETERISMO CARDIACO</t>
  </si>
  <si>
    <t>Set monitoraggio pressione</t>
  </si>
  <si>
    <t>Introduttore 6-7 F anche di tipo pediatrico laddove richiesto</t>
  </si>
  <si>
    <t>Siringa 1ml (con sistema di sicurezza)</t>
  </si>
  <si>
    <t xml:space="preserve">Ago 18 Ga 7 cm </t>
  </si>
  <si>
    <t>Ago 18 G 5 cm</t>
  </si>
  <si>
    <t>Ago 21 G 5 cm</t>
  </si>
  <si>
    <t>Ago 22 G</t>
  </si>
  <si>
    <t>Rotante a due / tre vie (entrambi disponibili)</t>
  </si>
  <si>
    <t>Catetere multiuso (MP) 6-7 F</t>
  </si>
  <si>
    <t>Guida 0.035-0.038 J-tip 150 cm</t>
  </si>
  <si>
    <t>Catetere tipo Swan-Ganz 7F doppio lume 110 cm</t>
  </si>
  <si>
    <t>Sistema per aspirazione manuale di trombo</t>
  </si>
  <si>
    <t>Cateteri diagnostici varie curve</t>
  </si>
  <si>
    <t>Catetere pig tail a doppio lume per la lettura simultanea del gradiente pressorio aorto-ventricolare</t>
  </si>
  <si>
    <t>guida diagnostica 0,35" varie lunghezze</t>
  </si>
  <si>
    <t>guida idrofilica varie lunghezze</t>
  </si>
  <si>
    <t>guida 0.035 x 260 cm ad alto supporto “pre-formata”</t>
  </si>
  <si>
    <t>Introduttore femorale</t>
  </si>
  <si>
    <t>sistema di chiusura vascolare</t>
  </si>
  <si>
    <t>Pallone per valvuloplastica di varie lunghezze e diametri, sia in versione cilindrica sia a clessidra</t>
  </si>
  <si>
    <t>catetere per stimolazione cardiaca</t>
  </si>
  <si>
    <t>PACE-MAKER TEMPORANEO (STIMOLAZIONE PROVVISORIA)</t>
  </si>
  <si>
    <t>Ago AG 18-7</t>
  </si>
  <si>
    <t>Introduttore 6-7F 11 cm</t>
  </si>
  <si>
    <t>Elettrocatetere per stimolazione temporanea</t>
  </si>
  <si>
    <t>Filo sutura 2.0</t>
  </si>
  <si>
    <t>Chiusura DIA / DIV / PFO / PDA</t>
  </si>
  <si>
    <t>Sistema di chiusura di differenti tipologie e misure comprensivi della specifica strumentazione</t>
  </si>
  <si>
    <t>Chiusura Auricola</t>
  </si>
  <si>
    <t>Introduttore lungo transettale (varie curvature e lunghezze)</t>
  </si>
  <si>
    <t>Ago di Brockenbrough transettale (differenti curvature e lunghezze)</t>
  </si>
  <si>
    <t>Introduttori valvolati (differenti F – da 9 a 4 F)</t>
  </si>
  <si>
    <t>Guida angiografica 0.035”, di circa 150 cm di lunghezza, con punta atraumatica morbida a J, ad anima fissa teflonata con tratto distale morbido atraumatico di circa 5 cm ed estremità prossimale rigida</t>
  </si>
  <si>
    <t>Guida angiografica idrofila standard 0.035”, di lunghezza circa 150 cm, con punta atraumatica a J e variabile grado di supporto del corpo nelle versioni sia morbida che stiff</t>
  </si>
  <si>
    <t>Filo guida transettale</t>
  </si>
  <si>
    <t>Guida J 0.038 150 cm</t>
  </si>
  <si>
    <t>Catetere Cournand o multiuso (MP) 7F</t>
  </si>
  <si>
    <t>Introduttore Sheet modified standard multipurpose 7F circa 98 cm</t>
  </si>
  <si>
    <t>Biotomo 7F per accesso femorale modellabile o flessibile (entrambi disponibili)</t>
  </si>
  <si>
    <t>Biotomo modellabile 7F per via giugulare</t>
  </si>
  <si>
    <t>Stent ricoperti per uso vascolare periferico</t>
  </si>
  <si>
    <t>Stent ricoperti per uso coronarico</t>
  </si>
  <si>
    <t>Microspirali per chiusura fistole coronariche</t>
  </si>
  <si>
    <t>Sistema di recupero corpi estranei</t>
  </si>
  <si>
    <t>Palloni da contropulsazione aortica</t>
  </si>
  <si>
    <t>Sistema di litorissia coronarica</t>
  </si>
  <si>
    <t xml:space="preserve">Sistemi chiusura accessi vascolari grossi vasi </t>
  </si>
  <si>
    <t>Sistema di assistenza ventricolare percutaneo</t>
  </si>
  <si>
    <t xml:space="preserve">Sistemi di ateretomia </t>
  </si>
  <si>
    <t>Sistema per angina refrattaria</t>
  </si>
  <si>
    <t>Sistema per ultrafiltrazione dolce</t>
  </si>
  <si>
    <t>Microcateteri coronarici</t>
  </si>
  <si>
    <t>Sonde per laser ad eccimeri</t>
  </si>
  <si>
    <t>Cateteri per Crioablazione</t>
  </si>
  <si>
    <t>S. C. AREA GESTIONE DEL PATRIMONIO</t>
  </si>
  <si>
    <t>Direttore: Dott. Lorenzo Francesco RUSSO</t>
  </si>
  <si>
    <t>Viale Virgilio n. 31 – 74121 Taranto</t>
  </si>
  <si>
    <t xml:space="preserve">e-mail: areapatrimonio@asl.taranto.it </t>
  </si>
  <si>
    <t>areapatrimonio.asl.taranto@pec.rupar.puglia.it</t>
  </si>
  <si>
    <t>Allegato "4"</t>
  </si>
  <si>
    <t>DICHIARA ALTRESI’</t>
  </si>
  <si>
    <t xml:space="preserve">                                 </t>
  </si>
  <si>
    <t>NOTA: L’offerta deve essere firmata digitalmente.</t>
  </si>
  <si>
    <t>Qualora l’offerta venga sottoscritta da un procuratore, dovrà essere allegata copia non autenticata della procura e copia non autenticata di un documento di identità. Per i raggruppamenti di imprese, l’offerta deve essere sottoscritta, pena esclusione, del legale rappresentante o procuratore di tutte le imprese del raggruppamento.</t>
  </si>
  <si>
    <t>In caso di discordanza tra il prezzo scritto in cifre e quello espresso in lettere, sarà ritenuto valido quello riportato in lettere. Inoltre, in caso di discordanza tra le indicazioni economiche, saranno ritenute valide le indicazioni più vantaggiose per l’Amministrazione appaltante.</t>
  </si>
  <si>
    <t>DATA</t>
  </si>
  <si>
    <t>FIRMA</t>
  </si>
  <si>
    <t>DEL LEGALE RAPPRESENTANTE</t>
  </si>
  <si>
    <r>
      <t>1.</t>
    </r>
    <r>
      <rPr>
        <sz val="7"/>
        <color rgb="FF000000"/>
        <rFont val="Calibri"/>
        <family val="2"/>
        <scheme val="minor"/>
      </rPr>
      <t xml:space="preserve">     </t>
    </r>
    <r>
      <rPr>
        <sz val="9"/>
        <color rgb="FF000000"/>
        <rFont val="Calibri"/>
        <family val="2"/>
        <scheme val="minor"/>
      </rPr>
      <t>di essere perfettamente a conoscenza delle norme generali e particolari che regolano l’appalto oltre che di tutti gli obblighi derivanti dalle prescrizioni del disciplinare di gara;</t>
    </r>
  </si>
  <si>
    <r>
      <t>2.</t>
    </r>
    <r>
      <rPr>
        <sz val="7"/>
        <color rgb="FF000000"/>
        <rFont val="Calibri"/>
        <family val="2"/>
        <scheme val="minor"/>
      </rPr>
      <t xml:space="preserve">     </t>
    </r>
    <r>
      <rPr>
        <sz val="9"/>
        <color rgb="FF000000"/>
        <rFont val="Calibri"/>
        <family val="2"/>
        <scheme val="minor"/>
      </rPr>
      <t>di accettare, senza condizioni o riserva alcuna, tutte le norme e le disposizioni contenute nel disciplinare di gara;</t>
    </r>
  </si>
  <si>
    <r>
      <t>3.</t>
    </r>
    <r>
      <rPr>
        <sz val="7"/>
        <color rgb="FF000000"/>
        <rFont val="Calibri"/>
        <family val="2"/>
        <scheme val="minor"/>
      </rPr>
      <t xml:space="preserve">     </t>
    </r>
    <r>
      <rPr>
        <sz val="9"/>
        <color rgb="FF000000"/>
        <rFont val="Calibri"/>
        <family val="2"/>
        <scheme val="minor"/>
      </rPr>
      <t>di aver formulato il prezzo di offerta sulla base di tutti gli obblighi ed oneri derivanti da disposizioni di legge (anche relativi alle disposizioni in materia di retribuzione dei lavoratori, prevenzione e sicurezza del lavoro) o previsti dalla presente gara, giudicandoli remunerativi e tali da consentire la formulazione dell’offerta stessa;</t>
    </r>
  </si>
  <si>
    <r>
      <t>4.</t>
    </r>
    <r>
      <rPr>
        <sz val="7"/>
        <color rgb="FF000000"/>
        <rFont val="Calibri"/>
        <family val="2"/>
        <scheme val="minor"/>
      </rPr>
      <t xml:space="preserve">     </t>
    </r>
    <r>
      <rPr>
        <sz val="9"/>
        <color rgb="FF000000"/>
        <rFont val="Calibri"/>
        <family val="2"/>
        <scheme val="minor"/>
      </rPr>
      <t>la disponibilità, per tutta la durata dell’appalto, ad assicurare la sostituzione del prodotto aggiudicato qualora nei mesi successivi all’espletamento della gara fossero disponibili nuovi prodotti con maggiore efficacia diagnostica e con costo sovrapponibile o inferiore a quelli in uso.</t>
    </r>
  </si>
  <si>
    <t>Dispositivi ad uso saltuario</t>
  </si>
  <si>
    <t>Elenco dispositivi ad uso saltuario</t>
  </si>
  <si>
    <t>N.totali di procedure annuali</t>
  </si>
  <si>
    <t>A) Prezzo unitario KIT</t>
  </si>
  <si>
    <t>B) Prezzo complessivo annuale</t>
  </si>
  <si>
    <t>C) Prezzo complessivo per anni 5 (fornitura dei kit + servizi connessi)</t>
  </si>
  <si>
    <t>Prezzo dei servizi connessi al service già incluso nel campo C)</t>
  </si>
  <si>
    <t>Costi interni per la sicurezza</t>
  </si>
  <si>
    <t xml:space="preserve">valore complessivo  a base d'asta  </t>
  </si>
  <si>
    <t>valore complessivo  offerto</t>
  </si>
  <si>
    <t xml:space="preserve">Percentuale unica di sconto </t>
  </si>
  <si>
    <t>KIT BASE</t>
  </si>
  <si>
    <t xml:space="preserve">CORONAROGRAFIA E VENTRICOLOGRAFIA  </t>
  </si>
  <si>
    <t>KIT CORONAROGRAFIA/VENTRICOLOGRAFIA, composto da:</t>
  </si>
  <si>
    <t>ANGIOPLASTICA CON PALLONE (POBA)</t>
  </si>
  <si>
    <t>KIT ANGIOPLASTICA (SENZA PROTESI), costituito da:</t>
  </si>
  <si>
    <t>KI BASE</t>
  </si>
  <si>
    <t xml:space="preserve">ANGIOPLASTICA CON PALLONE MEDICATO </t>
  </si>
  <si>
    <t>KIT ANGIOPLASTICA (SENZA PROTESI)</t>
  </si>
  <si>
    <t>KIT ANGIOPLASTICA BMS, costituito da:</t>
  </si>
  <si>
    <t xml:space="preserve">ANGIOPLASTICA CON STENT METALLICO </t>
  </si>
  <si>
    <t xml:space="preserve">ANGIOPLASTICA CON STENT MEDICATO  </t>
  </si>
  <si>
    <t>KIT ANGIOPLASTICA DES, costituito da:</t>
  </si>
  <si>
    <t xml:space="preserve">ANGIOPLASTICA CRONIC TOTAL OCCLUSION (CTO) - PTCA COMPLESSE </t>
  </si>
  <si>
    <t>KIT CTO - PTCA COMPLESSE</t>
  </si>
  <si>
    <t>KIT CORONAROGRAFIA/VENTRICOLOGRAFIA</t>
  </si>
  <si>
    <t xml:space="preserve">ANGIOPLASTICA CON SOLO PALLONE PRECEDUTA DA CORONAROGRAFIA  </t>
  </si>
  <si>
    <t xml:space="preserve">ANGIOPLASTICA CON PALLONE MEDICATO PRECEDUTO DA CORONOGRAFIA  </t>
  </si>
  <si>
    <t xml:space="preserve">ANGIOPLASTICA CON STENT METALLICO PRECEDUTA DA CORONAROGRAFIA   </t>
  </si>
  <si>
    <t>KIT ANGIOPLASTICA BMS</t>
  </si>
  <si>
    <t xml:space="preserve">KIT CORONAROGRAFIA/VENTRICOLOGRAFIA </t>
  </si>
  <si>
    <t xml:space="preserve">ANGIOPLASTICA CON STENT MEDICATO PRECEDUTA DA CORONAROGRAFIA  </t>
  </si>
  <si>
    <t>KIT ANGIOPLASTICA DES</t>
  </si>
  <si>
    <t xml:space="preserve">ANGIOPLASTICA CRONIC TOTAL OCCLUSION (CTO) - PTCA COMPLESSE PRECEDUTO DA CORONOGRAFIA </t>
  </si>
  <si>
    <t xml:space="preserve"> KIT CTO /PTCA COMPLESSE</t>
  </si>
  <si>
    <t xml:space="preserve">PERICARDIOCENTESI </t>
  </si>
  <si>
    <t>Set per pericardiocentesi composto da:</t>
  </si>
  <si>
    <t xml:space="preserve">PTCA CON TROMBOASPIRATORE   </t>
  </si>
  <si>
    <t xml:space="preserve">PTCA CON TROMBOASPIRATORE SENZA PROTESI  </t>
  </si>
  <si>
    <t xml:space="preserve">VALVULOPLASTICA AORTICA  </t>
  </si>
  <si>
    <t xml:space="preserve">Biopsia miocardica via femorale </t>
  </si>
  <si>
    <t>KIT BIOPSIA COMPOSTO DA:</t>
  </si>
  <si>
    <t>Biopsia miocardica via giugulare</t>
  </si>
  <si>
    <t xml:space="preserve"> KIT BIOPSIA</t>
  </si>
  <si>
    <t>N.</t>
  </si>
  <si>
    <t>valore complessivo dei dispositivi ad uso saltuario</t>
  </si>
  <si>
    <t>Percentuale unico di sconto</t>
  </si>
  <si>
    <t>Dichiarazione offerta economica - LOTTO n.1</t>
  </si>
  <si>
    <t>Sistema di chiusura (device)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</si>
</sst>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\-&quot;€&quot;\ #,##0.00"/>
    <numFmt numFmtId="164" formatCode="_-* #,##0.00\ [$€-410]_-;\-* #,##0.00\ [$€-410]_-;_-* &quot;-&quot;??\ [$€-410]_-;_-@_-"/>
    <numFmt numFmtId="165" formatCode="[$-410]General"/>
  </numFmts>
  <fonts count="21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8"/>
      <color rgb="FFFF0000"/>
      <name val="Calibri"/>
      <family val="2"/>
    </font>
    <font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165" fontId="10" fillId="0" borderId="0"/>
  </cellStyleXfs>
  <cellXfs count="1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2" fillId="4" borderId="1" xfId="0" applyNumberFormat="1" applyFont="1" applyFill="1" applyBorder="1"/>
    <xf numFmtId="0" fontId="2" fillId="4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2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6" fillId="0" borderId="0" xfId="0" applyFont="1"/>
    <xf numFmtId="165" fontId="12" fillId="0" borderId="0" xfId="3" applyFont="1" applyAlignment="1">
      <alignment horizontal="justify" vertical="center"/>
    </xf>
    <xf numFmtId="165" fontId="13" fillId="0" borderId="0" xfId="3" applyFont="1"/>
    <xf numFmtId="165" fontId="12" fillId="0" borderId="0" xfId="3" applyFont="1" applyAlignment="1">
      <alignment vertical="center"/>
    </xf>
    <xf numFmtId="165" fontId="11" fillId="0" borderId="0" xfId="3" applyFont="1" applyAlignment="1">
      <alignment vertical="center"/>
    </xf>
    <xf numFmtId="165" fontId="15" fillId="0" borderId="0" xfId="3" applyFont="1" applyAlignment="1">
      <alignment vertical="center"/>
    </xf>
    <xf numFmtId="165" fontId="15" fillId="0" borderId="0" xfId="3" applyFont="1" applyAlignment="1">
      <alignment horizontal="justify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18" fillId="0" borderId="0" xfId="3" applyFont="1"/>
    <xf numFmtId="165" fontId="18" fillId="0" borderId="0" xfId="3" applyFont="1" applyAlignment="1">
      <alignment vertical="center"/>
    </xf>
    <xf numFmtId="165" fontId="19" fillId="0" borderId="0" xfId="3" applyFont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1" fillId="5" borderId="0" xfId="0" applyFont="1" applyFill="1"/>
    <xf numFmtId="0" fontId="1" fillId="5" borderId="1" xfId="0" applyFont="1" applyFill="1" applyBorder="1" applyAlignment="1">
      <alignment horizontal="left" vertical="center"/>
    </xf>
    <xf numFmtId="49" fontId="1" fillId="3" borderId="0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4" xfId="0" applyFont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 wrapText="1"/>
    </xf>
    <xf numFmtId="164" fontId="2" fillId="0" borderId="14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8" fontId="1" fillId="2" borderId="8" xfId="0" applyNumberFormat="1" applyFont="1" applyFill="1" applyBorder="1" applyAlignment="1">
      <alignment horizontal="center" vertical="center"/>
    </xf>
    <xf numFmtId="8" fontId="1" fillId="2" borderId="3" xfId="0" applyNumberFormat="1" applyFont="1" applyFill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 wrapText="1"/>
    </xf>
    <xf numFmtId="49" fontId="1" fillId="5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165" fontId="11" fillId="0" borderId="0" xfId="3" applyFont="1" applyAlignment="1">
      <alignment horizontal="center" vertical="center"/>
    </xf>
    <xf numFmtId="165" fontId="12" fillId="0" borderId="0" xfId="3" applyFont="1" applyAlignment="1">
      <alignment horizontal="left" vertical="center"/>
    </xf>
    <xf numFmtId="165" fontId="15" fillId="0" borderId="0" xfId="3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7" fillId="0" borderId="0" xfId="2" applyFont="1" applyBorder="1" applyAlignment="1">
      <alignment horizontal="right" vertical="center"/>
    </xf>
    <xf numFmtId="0" fontId="6" fillId="5" borderId="2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4">
    <cellStyle name="Collegamento ipertestuale" xfId="2" builtinId="8"/>
    <cellStyle name="Excel Built-in Normal" xfId="3" xr:uid="{37B17764-DFD5-4195-8420-84846D116CE3}"/>
    <cellStyle name="Normale" xfId="0" builtinId="0"/>
    <cellStyle name="Normale 2" xfId="1" xr:uid="{5C9359C8-D1D4-4C7A-8819-5298C844F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103187</xdr:rowOff>
    </xdr:from>
    <xdr:to>
      <xdr:col>4</xdr:col>
      <xdr:colOff>409575</xdr:colOff>
      <xdr:row>5</xdr:row>
      <xdr:rowOff>61529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2EB658B-0040-48F1-AACB-1763812710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62" t="21059" r="64969" b="21059"/>
        <a:stretch>
          <a:fillRect/>
        </a:stretch>
      </xdr:blipFill>
      <xdr:spPr bwMode="auto">
        <a:xfrm>
          <a:off x="317500" y="103187"/>
          <a:ext cx="1885950" cy="910842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eapatrimonio.asl.taranto@pec.rupar.pugli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2DC2-D0E7-4D75-929E-3C30FACE2759}">
  <dimension ref="A1:O265"/>
  <sheetViews>
    <sheetView tabSelected="1" topLeftCell="A210" zoomScale="120" zoomScaleNormal="120" workbookViewId="0">
      <selection activeCell="I123" sqref="I123:I138"/>
    </sheetView>
  </sheetViews>
  <sheetFormatPr defaultRowHeight="15" x14ac:dyDescent="0.25"/>
  <cols>
    <col min="2" max="2" width="19.5703125" customWidth="1"/>
    <col min="3" max="3" width="2.85546875" style="13" bestFit="1" customWidth="1"/>
    <col min="4" max="4" width="4.5703125" bestFit="1" customWidth="1"/>
    <col min="5" max="5" width="53.7109375" customWidth="1"/>
    <col min="6" max="6" width="11.7109375" style="8" customWidth="1"/>
    <col min="7" max="7" width="11.140625" style="8" customWidth="1"/>
    <col min="8" max="10" width="11.42578125" style="8" customWidth="1"/>
    <col min="11" max="11" width="8.5703125" style="8" bestFit="1" customWidth="1"/>
    <col min="12" max="12" width="13.5703125" style="8" customWidth="1"/>
    <col min="13" max="13" width="17.140625" style="8" customWidth="1"/>
    <col min="14" max="14" width="13.7109375" style="8" bestFit="1" customWidth="1"/>
    <col min="15" max="15" width="9.140625" style="8"/>
  </cols>
  <sheetData>
    <row r="1" spans="1:14" x14ac:dyDescent="0.25">
      <c r="E1" s="17"/>
      <c r="G1" s="32" t="s">
        <v>173</v>
      </c>
    </row>
    <row r="2" spans="1:14" x14ac:dyDescent="0.25">
      <c r="E2" s="17"/>
      <c r="L2" s="133" t="s">
        <v>168</v>
      </c>
      <c r="M2" s="133"/>
      <c r="N2" s="133"/>
    </row>
    <row r="3" spans="1:14" x14ac:dyDescent="0.25">
      <c r="E3" s="17"/>
      <c r="L3" s="134" t="s">
        <v>169</v>
      </c>
      <c r="M3" s="134"/>
      <c r="N3" s="134"/>
    </row>
    <row r="4" spans="1:14" x14ac:dyDescent="0.25">
      <c r="E4" s="17"/>
      <c r="L4" s="133" t="s">
        <v>170</v>
      </c>
      <c r="M4" s="133"/>
      <c r="N4" s="133"/>
    </row>
    <row r="5" spans="1:14" x14ac:dyDescent="0.25">
      <c r="E5" s="17"/>
      <c r="L5" s="133" t="s">
        <v>171</v>
      </c>
      <c r="M5" s="133"/>
      <c r="N5" s="133"/>
    </row>
    <row r="6" spans="1:14" x14ac:dyDescent="0.25">
      <c r="B6" s="115" t="s">
        <v>10</v>
      </c>
      <c r="C6" s="115"/>
      <c r="D6" s="115"/>
      <c r="E6" s="115"/>
      <c r="F6" s="115"/>
      <c r="G6" s="115"/>
      <c r="H6" s="115"/>
      <c r="I6" s="115"/>
      <c r="J6" s="115"/>
      <c r="K6" s="115"/>
      <c r="L6" s="135" t="s">
        <v>172</v>
      </c>
      <c r="M6" s="135"/>
      <c r="N6" s="135"/>
    </row>
    <row r="7" spans="1:14" x14ac:dyDescent="0.25">
      <c r="B7" s="116" t="s">
        <v>233</v>
      </c>
      <c r="C7" s="116"/>
      <c r="D7" s="116"/>
      <c r="E7" s="116"/>
      <c r="F7" s="116"/>
      <c r="G7" s="116"/>
      <c r="H7" s="116"/>
      <c r="I7" s="116"/>
      <c r="J7" s="116"/>
      <c r="K7" s="116"/>
      <c r="L7" s="43"/>
      <c r="M7" s="43"/>
      <c r="N7" s="43"/>
    </row>
    <row r="8" spans="1:14" ht="67.5" x14ac:dyDescent="0.25">
      <c r="A8" s="1"/>
      <c r="B8" s="1" t="s">
        <v>0</v>
      </c>
      <c r="C8" s="1" t="s">
        <v>1</v>
      </c>
      <c r="D8" s="1" t="s">
        <v>2</v>
      </c>
      <c r="E8" s="2" t="s">
        <v>3</v>
      </c>
      <c r="F8" s="3" t="s">
        <v>188</v>
      </c>
      <c r="G8" s="33" t="s">
        <v>5</v>
      </c>
      <c r="H8" s="35" t="s">
        <v>189</v>
      </c>
      <c r="I8" s="40" t="s">
        <v>190</v>
      </c>
      <c r="J8" s="40" t="s">
        <v>191</v>
      </c>
      <c r="K8" s="40" t="s">
        <v>192</v>
      </c>
      <c r="L8" s="34" t="s">
        <v>193</v>
      </c>
      <c r="M8" s="36" t="s">
        <v>8</v>
      </c>
      <c r="N8" s="36" t="s">
        <v>9</v>
      </c>
    </row>
    <row r="9" spans="1:14" x14ac:dyDescent="0.25">
      <c r="A9" s="112">
        <v>1</v>
      </c>
      <c r="B9" s="1"/>
      <c r="C9" s="1"/>
      <c r="D9" s="1"/>
      <c r="E9" s="41" t="s">
        <v>197</v>
      </c>
      <c r="F9" s="76">
        <v>650</v>
      </c>
      <c r="G9" s="55">
        <f>$G$10</f>
        <v>0</v>
      </c>
      <c r="H9" s="78">
        <v>0</v>
      </c>
      <c r="I9" s="92"/>
      <c r="J9" s="92"/>
      <c r="K9" s="92"/>
      <c r="L9" s="78">
        <v>0</v>
      </c>
      <c r="M9" s="57"/>
      <c r="N9" s="57"/>
    </row>
    <row r="10" spans="1:14" x14ac:dyDescent="0.25">
      <c r="A10" s="113"/>
      <c r="B10" s="1"/>
      <c r="C10" s="1"/>
      <c r="D10" s="1"/>
      <c r="E10" s="41" t="s">
        <v>199</v>
      </c>
      <c r="F10" s="91"/>
      <c r="G10" s="55">
        <f>$G$11</f>
        <v>0</v>
      </c>
      <c r="H10" s="79"/>
      <c r="I10" s="93"/>
      <c r="J10" s="93"/>
      <c r="K10" s="93"/>
      <c r="L10" s="79"/>
      <c r="M10" s="57"/>
      <c r="N10" s="57"/>
    </row>
    <row r="11" spans="1:14" s="8" customFormat="1" ht="11.25" x14ac:dyDescent="0.2">
      <c r="A11" s="113"/>
      <c r="B11" s="117" t="s">
        <v>198</v>
      </c>
      <c r="C11" s="111">
        <v>1</v>
      </c>
      <c r="D11" s="4">
        <v>1</v>
      </c>
      <c r="E11" s="10" t="s">
        <v>43</v>
      </c>
      <c r="F11" s="91"/>
      <c r="G11" s="6">
        <v>0</v>
      </c>
      <c r="H11" s="79"/>
      <c r="I11" s="93"/>
      <c r="J11" s="93"/>
      <c r="K11" s="93"/>
      <c r="L11" s="79"/>
      <c r="M11" s="7"/>
      <c r="N11" s="7"/>
    </row>
    <row r="12" spans="1:14" s="8" customFormat="1" ht="11.25" x14ac:dyDescent="0.2">
      <c r="A12" s="113"/>
      <c r="B12" s="117"/>
      <c r="C12" s="111"/>
      <c r="D12" s="4">
        <v>1</v>
      </c>
      <c r="E12" s="10" t="s">
        <v>44</v>
      </c>
      <c r="F12" s="91"/>
      <c r="G12" s="6">
        <v>0</v>
      </c>
      <c r="H12" s="79"/>
      <c r="I12" s="93"/>
      <c r="J12" s="93"/>
      <c r="K12" s="93"/>
      <c r="L12" s="79"/>
      <c r="M12" s="7"/>
      <c r="N12" s="7"/>
    </row>
    <row r="13" spans="1:14" s="8" customFormat="1" ht="11.25" x14ac:dyDescent="0.2">
      <c r="A13" s="113"/>
      <c r="B13" s="117"/>
      <c r="C13" s="111"/>
      <c r="D13" s="4">
        <v>1</v>
      </c>
      <c r="E13" s="10" t="s">
        <v>45</v>
      </c>
      <c r="F13" s="91"/>
      <c r="G13" s="6">
        <v>0</v>
      </c>
      <c r="H13" s="79"/>
      <c r="I13" s="93"/>
      <c r="J13" s="93"/>
      <c r="K13" s="93"/>
      <c r="L13" s="79"/>
      <c r="M13" s="7"/>
      <c r="N13" s="7"/>
    </row>
    <row r="14" spans="1:14" s="8" customFormat="1" ht="11.25" x14ac:dyDescent="0.2">
      <c r="A14" s="113"/>
      <c r="B14" s="117"/>
      <c r="C14" s="111"/>
      <c r="D14" s="4">
        <v>1</v>
      </c>
      <c r="E14" s="10" t="s">
        <v>46</v>
      </c>
      <c r="F14" s="91"/>
      <c r="G14" s="6">
        <v>0</v>
      </c>
      <c r="H14" s="79"/>
      <c r="I14" s="93"/>
      <c r="J14" s="93"/>
      <c r="K14" s="93"/>
      <c r="L14" s="79"/>
      <c r="M14" s="7"/>
      <c r="N14" s="7"/>
    </row>
    <row r="15" spans="1:14" s="8" customFormat="1" ht="11.25" x14ac:dyDescent="0.2">
      <c r="A15" s="113"/>
      <c r="B15" s="117"/>
      <c r="C15" s="111"/>
      <c r="D15" s="4">
        <v>1</v>
      </c>
      <c r="E15" s="10" t="s">
        <v>47</v>
      </c>
      <c r="F15" s="91"/>
      <c r="G15" s="6">
        <v>0</v>
      </c>
      <c r="H15" s="79"/>
      <c r="I15" s="93"/>
      <c r="J15" s="93"/>
      <c r="K15" s="93"/>
      <c r="L15" s="79"/>
      <c r="M15" s="7"/>
      <c r="N15" s="7"/>
    </row>
    <row r="16" spans="1:14" s="8" customFormat="1" ht="11.25" x14ac:dyDescent="0.2">
      <c r="A16" s="113"/>
      <c r="B16" s="117"/>
      <c r="C16" s="111"/>
      <c r="D16" s="4">
        <v>1</v>
      </c>
      <c r="E16" s="10" t="s">
        <v>48</v>
      </c>
      <c r="F16" s="91"/>
      <c r="G16" s="6">
        <v>0</v>
      </c>
      <c r="H16" s="79"/>
      <c r="I16" s="93"/>
      <c r="J16" s="93"/>
      <c r="K16" s="93"/>
      <c r="L16" s="79"/>
      <c r="M16" s="7"/>
      <c r="N16" s="7"/>
    </row>
    <row r="17" spans="1:14" s="8" customFormat="1" ht="11.25" x14ac:dyDescent="0.2">
      <c r="A17" s="113"/>
      <c r="B17" s="117"/>
      <c r="C17" s="111"/>
      <c r="D17" s="4">
        <v>2</v>
      </c>
      <c r="E17" s="10" t="s">
        <v>49</v>
      </c>
      <c r="F17" s="91"/>
      <c r="G17" s="6">
        <v>0</v>
      </c>
      <c r="H17" s="79"/>
      <c r="I17" s="93"/>
      <c r="J17" s="93"/>
      <c r="K17" s="93"/>
      <c r="L17" s="79"/>
      <c r="M17" s="7"/>
      <c r="N17" s="7"/>
    </row>
    <row r="18" spans="1:14" s="8" customFormat="1" ht="11.25" x14ac:dyDescent="0.2">
      <c r="A18" s="113"/>
      <c r="B18" s="117"/>
      <c r="C18" s="111"/>
      <c r="D18" s="4">
        <v>1</v>
      </c>
      <c r="E18" s="10" t="s">
        <v>36</v>
      </c>
      <c r="F18" s="91"/>
      <c r="G18" s="6">
        <v>0</v>
      </c>
      <c r="H18" s="79"/>
      <c r="I18" s="93"/>
      <c r="J18" s="93"/>
      <c r="K18" s="93"/>
      <c r="L18" s="79"/>
      <c r="M18" s="7"/>
      <c r="N18" s="7"/>
    </row>
    <row r="19" spans="1:14" s="8" customFormat="1" ht="11.25" x14ac:dyDescent="0.2">
      <c r="A19" s="113"/>
      <c r="B19" s="117"/>
      <c r="C19" s="111"/>
      <c r="D19" s="4">
        <v>3</v>
      </c>
      <c r="E19" s="10" t="s">
        <v>50</v>
      </c>
      <c r="F19" s="91"/>
      <c r="G19" s="6">
        <v>0</v>
      </c>
      <c r="H19" s="79"/>
      <c r="I19" s="93"/>
      <c r="J19" s="93"/>
      <c r="K19" s="93"/>
      <c r="L19" s="79"/>
      <c r="M19" s="7"/>
      <c r="N19" s="7"/>
    </row>
    <row r="20" spans="1:14" s="8" customFormat="1" ht="11.25" x14ac:dyDescent="0.2">
      <c r="A20" s="113"/>
      <c r="B20" s="117"/>
      <c r="C20" s="111"/>
      <c r="D20" s="4">
        <v>0.5</v>
      </c>
      <c r="E20" s="10" t="s">
        <v>51</v>
      </c>
      <c r="F20" s="91"/>
      <c r="G20" s="6">
        <v>0</v>
      </c>
      <c r="H20" s="79"/>
      <c r="I20" s="93"/>
      <c r="J20" s="93"/>
      <c r="K20" s="93"/>
      <c r="L20" s="79"/>
      <c r="M20" s="7"/>
      <c r="N20" s="7"/>
    </row>
    <row r="21" spans="1:14" s="8" customFormat="1" ht="11.25" x14ac:dyDescent="0.2">
      <c r="A21" s="113"/>
      <c r="B21" s="117"/>
      <c r="C21" s="111"/>
      <c r="D21" s="4">
        <v>0.7</v>
      </c>
      <c r="E21" s="10" t="s">
        <v>52</v>
      </c>
      <c r="F21" s="91"/>
      <c r="G21" s="6">
        <v>0</v>
      </c>
      <c r="H21" s="79"/>
      <c r="I21" s="93"/>
      <c r="J21" s="93"/>
      <c r="K21" s="93"/>
      <c r="L21" s="79"/>
      <c r="M21" s="7"/>
      <c r="N21" s="7"/>
    </row>
    <row r="22" spans="1:14" s="8" customFormat="1" ht="11.25" x14ac:dyDescent="0.2">
      <c r="A22" s="113"/>
      <c r="B22" s="117"/>
      <c r="C22" s="111"/>
      <c r="D22" s="4">
        <v>1.1000000000000001</v>
      </c>
      <c r="E22" s="10" t="s">
        <v>53</v>
      </c>
      <c r="F22" s="91"/>
      <c r="G22" s="6">
        <v>0</v>
      </c>
      <c r="H22" s="79"/>
      <c r="I22" s="93"/>
      <c r="J22" s="93"/>
      <c r="K22" s="93"/>
      <c r="L22" s="79"/>
      <c r="M22" s="7"/>
      <c r="N22" s="7"/>
    </row>
    <row r="23" spans="1:14" s="8" customFormat="1" ht="11.25" x14ac:dyDescent="0.2">
      <c r="A23" s="113"/>
      <c r="B23" s="117"/>
      <c r="C23" s="111"/>
      <c r="D23" s="4">
        <v>0.1</v>
      </c>
      <c r="E23" s="10" t="s">
        <v>54</v>
      </c>
      <c r="F23" s="91"/>
      <c r="G23" s="6">
        <v>0</v>
      </c>
      <c r="H23" s="79"/>
      <c r="I23" s="93"/>
      <c r="J23" s="93"/>
      <c r="K23" s="93"/>
      <c r="L23" s="79"/>
      <c r="M23" s="7"/>
      <c r="N23" s="7"/>
    </row>
    <row r="24" spans="1:14" s="8" customFormat="1" ht="11.25" x14ac:dyDescent="0.2">
      <c r="A24" s="113"/>
      <c r="B24" s="117"/>
      <c r="C24" s="111"/>
      <c r="D24" s="4">
        <v>2.5</v>
      </c>
      <c r="E24" s="10" t="s">
        <v>55</v>
      </c>
      <c r="F24" s="91"/>
      <c r="G24" s="6">
        <v>0</v>
      </c>
      <c r="H24" s="79"/>
      <c r="I24" s="93"/>
      <c r="J24" s="93"/>
      <c r="K24" s="93"/>
      <c r="L24" s="79"/>
      <c r="M24" s="7"/>
      <c r="N24" s="7"/>
    </row>
    <row r="25" spans="1:14" s="8" customFormat="1" ht="11.25" x14ac:dyDescent="0.2">
      <c r="A25" s="113"/>
      <c r="B25" s="117"/>
      <c r="C25" s="111"/>
      <c r="D25" s="4">
        <v>5</v>
      </c>
      <c r="E25" s="10" t="s">
        <v>56</v>
      </c>
      <c r="F25" s="91"/>
      <c r="G25" s="6">
        <v>0</v>
      </c>
      <c r="H25" s="79"/>
      <c r="I25" s="93"/>
      <c r="J25" s="93"/>
      <c r="K25" s="93"/>
      <c r="L25" s="79"/>
      <c r="M25" s="7"/>
      <c r="N25" s="7"/>
    </row>
    <row r="26" spans="1:14" s="8" customFormat="1" ht="11.25" x14ac:dyDescent="0.2">
      <c r="A26" s="113"/>
      <c r="B26" s="117"/>
      <c r="C26" s="111"/>
      <c r="D26" s="4">
        <v>0.2</v>
      </c>
      <c r="E26" s="10" t="s">
        <v>57</v>
      </c>
      <c r="F26" s="91"/>
      <c r="G26" s="6">
        <v>0</v>
      </c>
      <c r="H26" s="79"/>
      <c r="I26" s="93"/>
      <c r="J26" s="93"/>
      <c r="K26" s="93"/>
      <c r="L26" s="79"/>
      <c r="M26" s="7"/>
      <c r="N26" s="7"/>
    </row>
    <row r="27" spans="1:14" s="8" customFormat="1" ht="11.25" x14ac:dyDescent="0.2">
      <c r="A27" s="113"/>
      <c r="B27" s="117"/>
      <c r="C27" s="111"/>
      <c r="D27" s="4">
        <v>1</v>
      </c>
      <c r="E27" s="10" t="s">
        <v>58</v>
      </c>
      <c r="F27" s="91"/>
      <c r="G27" s="6">
        <v>0</v>
      </c>
      <c r="H27" s="79"/>
      <c r="I27" s="93"/>
      <c r="J27" s="93"/>
      <c r="K27" s="93"/>
      <c r="L27" s="79"/>
      <c r="M27" s="7"/>
      <c r="N27" s="7"/>
    </row>
    <row r="28" spans="1:14" s="8" customFormat="1" ht="11.25" x14ac:dyDescent="0.2">
      <c r="A28" s="113"/>
      <c r="B28" s="117"/>
      <c r="C28" s="111"/>
      <c r="D28" s="4">
        <v>1</v>
      </c>
      <c r="E28" s="10" t="s">
        <v>59</v>
      </c>
      <c r="F28" s="91"/>
      <c r="G28" s="6">
        <v>0</v>
      </c>
      <c r="H28" s="79"/>
      <c r="I28" s="93"/>
      <c r="J28" s="93"/>
      <c r="K28" s="93"/>
      <c r="L28" s="79"/>
      <c r="M28" s="7"/>
      <c r="N28" s="7"/>
    </row>
    <row r="29" spans="1:14" s="8" customFormat="1" ht="11.25" x14ac:dyDescent="0.2">
      <c r="A29" s="113"/>
      <c r="B29" s="117"/>
      <c r="C29" s="111"/>
      <c r="D29" s="4">
        <v>3</v>
      </c>
      <c r="E29" s="10" t="s">
        <v>60</v>
      </c>
      <c r="F29" s="91"/>
      <c r="G29" s="6">
        <v>0</v>
      </c>
      <c r="H29" s="79"/>
      <c r="I29" s="93"/>
      <c r="J29" s="93"/>
      <c r="K29" s="93"/>
      <c r="L29" s="79"/>
      <c r="M29" s="7"/>
      <c r="N29" s="7"/>
    </row>
    <row r="30" spans="1:14" s="8" customFormat="1" ht="11.25" x14ac:dyDescent="0.2">
      <c r="A30" s="114"/>
      <c r="B30" s="117"/>
      <c r="C30" s="111"/>
      <c r="D30" s="11">
        <v>0.08</v>
      </c>
      <c r="E30" s="10" t="s">
        <v>61</v>
      </c>
      <c r="F30" s="77"/>
      <c r="G30" s="6">
        <v>0</v>
      </c>
      <c r="H30" s="80"/>
      <c r="I30" s="94"/>
      <c r="J30" s="94"/>
      <c r="K30" s="94"/>
      <c r="L30" s="79"/>
      <c r="M30" s="7"/>
      <c r="N30" s="7"/>
    </row>
    <row r="31" spans="1:14" s="8" customFormat="1" ht="15" customHeight="1" x14ac:dyDescent="0.2">
      <c r="A31" s="112">
        <v>2</v>
      </c>
      <c r="B31" s="88" t="s">
        <v>200</v>
      </c>
      <c r="C31" s="76">
        <v>1</v>
      </c>
      <c r="D31" s="31">
        <v>1</v>
      </c>
      <c r="E31" s="46" t="s">
        <v>202</v>
      </c>
      <c r="F31" s="76">
        <v>5</v>
      </c>
      <c r="G31" s="6">
        <f t="shared" ref="G31:G32" si="0">$G$9</f>
        <v>0</v>
      </c>
      <c r="H31" s="78">
        <v>0</v>
      </c>
      <c r="I31" s="78"/>
      <c r="J31" s="78"/>
      <c r="K31" s="78"/>
      <c r="L31" s="79"/>
      <c r="M31" s="7"/>
      <c r="N31" s="7"/>
    </row>
    <row r="32" spans="1:14" s="8" customFormat="1" ht="11.25" x14ac:dyDescent="0.2">
      <c r="A32" s="113"/>
      <c r="B32" s="89"/>
      <c r="C32" s="91"/>
      <c r="D32" s="31">
        <v>1</v>
      </c>
      <c r="E32" s="46" t="s">
        <v>201</v>
      </c>
      <c r="F32" s="91"/>
      <c r="G32" s="6">
        <f t="shared" si="0"/>
        <v>0</v>
      </c>
      <c r="H32" s="79"/>
      <c r="I32" s="79"/>
      <c r="J32" s="79"/>
      <c r="K32" s="79"/>
      <c r="L32" s="79"/>
      <c r="M32" s="7"/>
      <c r="N32" s="7"/>
    </row>
    <row r="33" spans="1:14" s="8" customFormat="1" ht="45" customHeight="1" x14ac:dyDescent="0.2">
      <c r="A33" s="113"/>
      <c r="B33" s="89"/>
      <c r="C33" s="91"/>
      <c r="D33" s="76">
        <v>1</v>
      </c>
      <c r="E33" s="74" t="s">
        <v>62</v>
      </c>
      <c r="F33" s="91"/>
      <c r="G33" s="6">
        <v>0</v>
      </c>
      <c r="H33" s="79"/>
      <c r="I33" s="79"/>
      <c r="J33" s="79"/>
      <c r="K33" s="79"/>
      <c r="L33" s="79"/>
      <c r="M33" s="7"/>
      <c r="N33" s="7"/>
    </row>
    <row r="34" spans="1:14" s="8" customFormat="1" ht="11.25" x14ac:dyDescent="0.2">
      <c r="A34" s="113"/>
      <c r="B34" s="89"/>
      <c r="C34" s="91"/>
      <c r="D34" s="77"/>
      <c r="E34" s="75"/>
      <c r="F34" s="91"/>
      <c r="G34" s="6">
        <v>0</v>
      </c>
      <c r="H34" s="79"/>
      <c r="I34" s="79"/>
      <c r="J34" s="79"/>
      <c r="K34" s="79"/>
      <c r="L34" s="79"/>
      <c r="M34" s="7"/>
      <c r="N34" s="7"/>
    </row>
    <row r="35" spans="1:14" s="8" customFormat="1" ht="11.25" x14ac:dyDescent="0.2">
      <c r="A35" s="113"/>
      <c r="B35" s="89"/>
      <c r="C35" s="91"/>
      <c r="D35" s="4">
        <v>1</v>
      </c>
      <c r="E35" s="9" t="s">
        <v>27</v>
      </c>
      <c r="F35" s="91"/>
      <c r="G35" s="6">
        <v>0</v>
      </c>
      <c r="H35" s="79"/>
      <c r="I35" s="79"/>
      <c r="J35" s="79"/>
      <c r="K35" s="79"/>
      <c r="L35" s="79"/>
      <c r="M35" s="7"/>
      <c r="N35" s="7"/>
    </row>
    <row r="36" spans="1:14" s="8" customFormat="1" ht="22.5" x14ac:dyDescent="0.2">
      <c r="A36" s="113"/>
      <c r="B36" s="89"/>
      <c r="C36" s="91"/>
      <c r="D36" s="4">
        <v>1.5</v>
      </c>
      <c r="E36" s="9" t="s">
        <v>63</v>
      </c>
      <c r="F36" s="91"/>
      <c r="G36" s="6">
        <v>0</v>
      </c>
      <c r="H36" s="79"/>
      <c r="I36" s="79"/>
      <c r="J36" s="79"/>
      <c r="K36" s="79"/>
      <c r="L36" s="79"/>
      <c r="M36" s="7"/>
      <c r="N36" s="7"/>
    </row>
    <row r="37" spans="1:14" s="8" customFormat="1" ht="22.5" x14ac:dyDescent="0.2">
      <c r="A37" s="113"/>
      <c r="B37" s="89"/>
      <c r="C37" s="91"/>
      <c r="D37" s="4">
        <v>1</v>
      </c>
      <c r="E37" s="9" t="s">
        <v>64</v>
      </c>
      <c r="F37" s="91"/>
      <c r="G37" s="6">
        <v>0</v>
      </c>
      <c r="H37" s="79"/>
      <c r="I37" s="79"/>
      <c r="J37" s="79"/>
      <c r="K37" s="79"/>
      <c r="L37" s="79"/>
      <c r="M37" s="7"/>
      <c r="N37" s="7"/>
    </row>
    <row r="38" spans="1:14" s="8" customFormat="1" ht="11.25" x14ac:dyDescent="0.2">
      <c r="A38" s="113"/>
      <c r="B38" s="89"/>
      <c r="C38" s="91"/>
      <c r="D38" s="4">
        <v>1</v>
      </c>
      <c r="E38" s="9" t="s">
        <v>65</v>
      </c>
      <c r="F38" s="91"/>
      <c r="G38" s="6">
        <v>0</v>
      </c>
      <c r="H38" s="79"/>
      <c r="I38" s="79"/>
      <c r="J38" s="79"/>
      <c r="K38" s="79"/>
      <c r="L38" s="79"/>
      <c r="M38" s="7"/>
      <c r="N38" s="7"/>
    </row>
    <row r="39" spans="1:14" s="8" customFormat="1" ht="11.25" x14ac:dyDescent="0.2">
      <c r="A39" s="113"/>
      <c r="B39" s="89"/>
      <c r="C39" s="91"/>
      <c r="D39" s="4">
        <v>1</v>
      </c>
      <c r="E39" s="9" t="s">
        <v>66</v>
      </c>
      <c r="F39" s="91"/>
      <c r="G39" s="6">
        <v>0</v>
      </c>
      <c r="H39" s="79"/>
      <c r="I39" s="79"/>
      <c r="J39" s="79"/>
      <c r="K39" s="79"/>
      <c r="L39" s="79"/>
      <c r="M39" s="7"/>
      <c r="N39" s="7"/>
    </row>
    <row r="40" spans="1:14" s="8" customFormat="1" ht="11.25" x14ac:dyDescent="0.2">
      <c r="A40" s="113"/>
      <c r="B40" s="89"/>
      <c r="C40" s="91"/>
      <c r="D40" s="4">
        <v>1.2</v>
      </c>
      <c r="E40" s="9" t="s">
        <v>67</v>
      </c>
      <c r="F40" s="91"/>
      <c r="G40" s="6">
        <v>0</v>
      </c>
      <c r="H40" s="79"/>
      <c r="I40" s="79"/>
      <c r="J40" s="79"/>
      <c r="K40" s="79"/>
      <c r="L40" s="79"/>
      <c r="M40" s="7"/>
      <c r="N40" s="7"/>
    </row>
    <row r="41" spans="1:14" s="8" customFormat="1" ht="22.5" x14ac:dyDescent="0.2">
      <c r="A41" s="113"/>
      <c r="B41" s="89"/>
      <c r="C41" s="91"/>
      <c r="D41" s="4">
        <v>2.6</v>
      </c>
      <c r="E41" s="9" t="s">
        <v>68</v>
      </c>
      <c r="F41" s="91"/>
      <c r="G41" s="6">
        <v>0</v>
      </c>
      <c r="H41" s="79"/>
      <c r="I41" s="79"/>
      <c r="J41" s="79"/>
      <c r="K41" s="79"/>
      <c r="L41" s="79"/>
      <c r="M41" s="7"/>
      <c r="N41" s="7"/>
    </row>
    <row r="42" spans="1:14" s="8" customFormat="1" ht="33.75" x14ac:dyDescent="0.2">
      <c r="A42" s="113"/>
      <c r="B42" s="89"/>
      <c r="C42" s="91"/>
      <c r="D42" s="4">
        <v>2.7</v>
      </c>
      <c r="E42" s="9" t="s">
        <v>69</v>
      </c>
      <c r="F42" s="91"/>
      <c r="G42" s="6">
        <v>0</v>
      </c>
      <c r="H42" s="79"/>
      <c r="I42" s="79"/>
      <c r="J42" s="79"/>
      <c r="K42" s="79"/>
      <c r="L42" s="79"/>
      <c r="M42" s="7"/>
      <c r="N42" s="7"/>
    </row>
    <row r="43" spans="1:14" s="8" customFormat="1" ht="11.25" x14ac:dyDescent="0.2">
      <c r="A43" s="113"/>
      <c r="B43" s="89"/>
      <c r="C43" s="91"/>
      <c r="D43" s="4">
        <v>0.1</v>
      </c>
      <c r="E43" s="9" t="s">
        <v>70</v>
      </c>
      <c r="F43" s="91"/>
      <c r="G43" s="6">
        <v>0</v>
      </c>
      <c r="H43" s="79"/>
      <c r="I43" s="79"/>
      <c r="J43" s="79"/>
      <c r="K43" s="79"/>
      <c r="L43" s="79"/>
      <c r="M43" s="7"/>
      <c r="N43" s="7"/>
    </row>
    <row r="44" spans="1:14" s="8" customFormat="1" ht="11.25" x14ac:dyDescent="0.2">
      <c r="A44" s="113"/>
      <c r="B44" s="89"/>
      <c r="C44" s="91"/>
      <c r="D44" s="4">
        <v>0.5</v>
      </c>
      <c r="E44" s="9" t="s">
        <v>71</v>
      </c>
      <c r="F44" s="91"/>
      <c r="G44" s="6">
        <v>0</v>
      </c>
      <c r="H44" s="79"/>
      <c r="I44" s="79"/>
      <c r="J44" s="79"/>
      <c r="K44" s="79"/>
      <c r="L44" s="79"/>
      <c r="M44" s="7"/>
      <c r="N44" s="7"/>
    </row>
    <row r="45" spans="1:14" s="8" customFormat="1" ht="22.5" x14ac:dyDescent="0.2">
      <c r="A45" s="113"/>
      <c r="B45" s="89"/>
      <c r="C45" s="91"/>
      <c r="D45" s="4">
        <v>0.2</v>
      </c>
      <c r="E45" s="9" t="s">
        <v>72</v>
      </c>
      <c r="F45" s="91"/>
      <c r="G45" s="6">
        <v>0</v>
      </c>
      <c r="H45" s="79"/>
      <c r="I45" s="79"/>
      <c r="J45" s="79"/>
      <c r="K45" s="79"/>
      <c r="L45" s="79"/>
      <c r="M45" s="7"/>
      <c r="N45" s="7"/>
    </row>
    <row r="46" spans="1:14" s="8" customFormat="1" ht="22.5" x14ac:dyDescent="0.2">
      <c r="A46" s="113"/>
      <c r="B46" s="89"/>
      <c r="C46" s="91"/>
      <c r="D46" s="4">
        <v>0.1</v>
      </c>
      <c r="E46" s="9" t="s">
        <v>73</v>
      </c>
      <c r="F46" s="91"/>
      <c r="G46" s="6">
        <v>0</v>
      </c>
      <c r="H46" s="79"/>
      <c r="I46" s="79"/>
      <c r="J46" s="79"/>
      <c r="K46" s="79"/>
      <c r="L46" s="79"/>
      <c r="M46" s="7"/>
      <c r="N46" s="7"/>
    </row>
    <row r="47" spans="1:14" s="8" customFormat="1" ht="22.5" x14ac:dyDescent="0.2">
      <c r="A47" s="114"/>
      <c r="B47" s="90"/>
      <c r="C47" s="77"/>
      <c r="D47" s="4">
        <v>0.2</v>
      </c>
      <c r="E47" s="9" t="s">
        <v>74</v>
      </c>
      <c r="F47" s="77"/>
      <c r="G47" s="6">
        <v>0</v>
      </c>
      <c r="H47" s="80"/>
      <c r="I47" s="80"/>
      <c r="J47" s="80"/>
      <c r="K47" s="80"/>
      <c r="L47" s="79"/>
      <c r="M47" s="7"/>
      <c r="N47" s="7"/>
    </row>
    <row r="48" spans="1:14" s="8" customFormat="1" ht="15" customHeight="1" x14ac:dyDescent="0.2">
      <c r="A48" s="112">
        <v>3</v>
      </c>
      <c r="B48" s="88" t="s">
        <v>203</v>
      </c>
      <c r="C48" s="76">
        <v>1</v>
      </c>
      <c r="D48" s="31">
        <v>1</v>
      </c>
      <c r="E48" s="48" t="s">
        <v>197</v>
      </c>
      <c r="F48" s="76">
        <v>50</v>
      </c>
      <c r="G48" s="6">
        <f t="shared" ref="G48:G51" si="1">$G$47</f>
        <v>0</v>
      </c>
      <c r="H48" s="78">
        <v>0</v>
      </c>
      <c r="I48" s="78"/>
      <c r="J48" s="78"/>
      <c r="K48" s="78"/>
      <c r="L48" s="79"/>
      <c r="M48" s="7"/>
      <c r="N48" s="7"/>
    </row>
    <row r="49" spans="1:14" s="8" customFormat="1" ht="11.25" x14ac:dyDescent="0.2">
      <c r="A49" s="113"/>
      <c r="B49" s="89"/>
      <c r="C49" s="91"/>
      <c r="D49" s="31">
        <v>1</v>
      </c>
      <c r="E49" s="48" t="s">
        <v>204</v>
      </c>
      <c r="F49" s="91"/>
      <c r="G49" s="6">
        <f t="shared" si="1"/>
        <v>0</v>
      </c>
      <c r="H49" s="79"/>
      <c r="I49" s="79"/>
      <c r="J49" s="79"/>
      <c r="K49" s="79"/>
      <c r="L49" s="79"/>
      <c r="M49" s="7"/>
      <c r="N49" s="7"/>
    </row>
    <row r="50" spans="1:14" s="8" customFormat="1" ht="22.5" customHeight="1" x14ac:dyDescent="0.2">
      <c r="A50" s="113"/>
      <c r="B50" s="89"/>
      <c r="C50" s="91"/>
      <c r="D50" s="4">
        <v>1.3</v>
      </c>
      <c r="E50" s="9" t="s">
        <v>75</v>
      </c>
      <c r="F50" s="91"/>
      <c r="G50" s="58">
        <f t="shared" si="1"/>
        <v>0</v>
      </c>
      <c r="H50" s="79"/>
      <c r="I50" s="79"/>
      <c r="J50" s="79"/>
      <c r="K50" s="79"/>
      <c r="L50" s="79"/>
      <c r="M50" s="12"/>
      <c r="N50" s="12"/>
    </row>
    <row r="51" spans="1:14" s="8" customFormat="1" ht="11.25" x14ac:dyDescent="0.2">
      <c r="A51" s="114"/>
      <c r="B51" s="90"/>
      <c r="C51" s="77"/>
      <c r="D51" s="11">
        <v>0.02</v>
      </c>
      <c r="E51" s="9" t="s">
        <v>61</v>
      </c>
      <c r="F51" s="77"/>
      <c r="G51" s="58">
        <f t="shared" si="1"/>
        <v>0</v>
      </c>
      <c r="H51" s="80"/>
      <c r="I51" s="80"/>
      <c r="J51" s="80"/>
      <c r="K51" s="80"/>
      <c r="L51" s="79"/>
      <c r="M51" s="12"/>
      <c r="N51" s="12"/>
    </row>
    <row r="52" spans="1:14" s="8" customFormat="1" ht="15" customHeight="1" x14ac:dyDescent="0.2">
      <c r="A52" s="112">
        <v>4</v>
      </c>
      <c r="B52" s="88" t="s">
        <v>206</v>
      </c>
      <c r="C52" s="76">
        <v>1</v>
      </c>
      <c r="D52" s="31">
        <v>1</v>
      </c>
      <c r="E52" s="48" t="s">
        <v>197</v>
      </c>
      <c r="F52" s="76">
        <v>5</v>
      </c>
      <c r="G52" s="58">
        <f t="shared" ref="G52:G55" si="2">$G$51</f>
        <v>0</v>
      </c>
      <c r="H52" s="78">
        <v>0</v>
      </c>
      <c r="I52" s="78"/>
      <c r="J52" s="78"/>
      <c r="K52" s="78"/>
      <c r="L52" s="79"/>
      <c r="M52" s="12"/>
      <c r="N52" s="12"/>
    </row>
    <row r="53" spans="1:14" s="8" customFormat="1" ht="11.25" x14ac:dyDescent="0.2">
      <c r="A53" s="113"/>
      <c r="B53" s="89"/>
      <c r="C53" s="91"/>
      <c r="D53" s="31">
        <v>1</v>
      </c>
      <c r="E53" s="48" t="s">
        <v>204</v>
      </c>
      <c r="F53" s="91"/>
      <c r="G53" s="58">
        <f t="shared" si="2"/>
        <v>0</v>
      </c>
      <c r="H53" s="79"/>
      <c r="I53" s="79"/>
      <c r="J53" s="79"/>
      <c r="K53" s="79"/>
      <c r="L53" s="79"/>
      <c r="M53" s="12"/>
      <c r="N53" s="12"/>
    </row>
    <row r="54" spans="1:14" s="8" customFormat="1" ht="11.25" x14ac:dyDescent="0.2">
      <c r="A54" s="113"/>
      <c r="B54" s="89"/>
      <c r="C54" s="91"/>
      <c r="D54" s="31">
        <v>1</v>
      </c>
      <c r="E54" s="48" t="s">
        <v>205</v>
      </c>
      <c r="F54" s="91"/>
      <c r="G54" s="58">
        <f t="shared" si="2"/>
        <v>0</v>
      </c>
      <c r="H54" s="79"/>
      <c r="I54" s="79"/>
      <c r="J54" s="79"/>
      <c r="K54" s="79"/>
      <c r="L54" s="79"/>
      <c r="M54" s="12"/>
      <c r="N54" s="12"/>
    </row>
    <row r="55" spans="1:14" s="8" customFormat="1" ht="24" customHeight="1" x14ac:dyDescent="0.2">
      <c r="A55" s="114"/>
      <c r="B55" s="90"/>
      <c r="C55" s="77"/>
      <c r="D55" s="4">
        <v>1.5</v>
      </c>
      <c r="E55" s="10" t="s">
        <v>76</v>
      </c>
      <c r="F55" s="77"/>
      <c r="G55" s="58">
        <f t="shared" si="2"/>
        <v>0</v>
      </c>
      <c r="H55" s="80"/>
      <c r="I55" s="80"/>
      <c r="J55" s="80"/>
      <c r="K55" s="80"/>
      <c r="L55" s="79"/>
      <c r="M55" s="12"/>
      <c r="N55" s="12"/>
    </row>
    <row r="56" spans="1:14" s="8" customFormat="1" ht="15" customHeight="1" x14ac:dyDescent="0.2">
      <c r="A56" s="76">
        <v>5</v>
      </c>
      <c r="B56" s="88" t="s">
        <v>207</v>
      </c>
      <c r="C56" s="30"/>
      <c r="D56" s="31">
        <v>1</v>
      </c>
      <c r="E56" s="48" t="s">
        <v>197</v>
      </c>
      <c r="F56" s="76">
        <v>200</v>
      </c>
      <c r="G56" s="58">
        <f t="shared" ref="G56:G60" si="3">$G$51</f>
        <v>0</v>
      </c>
      <c r="H56" s="78">
        <v>0</v>
      </c>
      <c r="I56" s="78"/>
      <c r="J56" s="78"/>
      <c r="K56" s="78"/>
      <c r="L56" s="79"/>
      <c r="M56" s="12"/>
      <c r="N56" s="12"/>
    </row>
    <row r="57" spans="1:14" s="8" customFormat="1" ht="11.25" x14ac:dyDescent="0.2">
      <c r="A57" s="91"/>
      <c r="B57" s="89"/>
      <c r="C57" s="30"/>
      <c r="D57" s="31">
        <v>1</v>
      </c>
      <c r="E57" s="46" t="s">
        <v>204</v>
      </c>
      <c r="F57" s="91"/>
      <c r="G57" s="58">
        <f t="shared" si="3"/>
        <v>0</v>
      </c>
      <c r="H57" s="79"/>
      <c r="I57" s="79"/>
      <c r="J57" s="79"/>
      <c r="K57" s="79"/>
      <c r="L57" s="79"/>
      <c r="M57" s="12"/>
      <c r="N57" s="12"/>
    </row>
    <row r="58" spans="1:14" s="8" customFormat="1" ht="11.25" x14ac:dyDescent="0.2">
      <c r="A58" s="91"/>
      <c r="B58" s="89"/>
      <c r="C58" s="30"/>
      <c r="D58" s="31">
        <v>1</v>
      </c>
      <c r="E58" s="46" t="s">
        <v>208</v>
      </c>
      <c r="F58" s="91"/>
      <c r="G58" s="58">
        <f t="shared" si="3"/>
        <v>0</v>
      </c>
      <c r="H58" s="79"/>
      <c r="I58" s="79"/>
      <c r="J58" s="79"/>
      <c r="K58" s="79"/>
      <c r="L58" s="79"/>
      <c r="M58" s="12"/>
      <c r="N58" s="12"/>
    </row>
    <row r="59" spans="1:14" s="8" customFormat="1" ht="22.5" customHeight="1" x14ac:dyDescent="0.2">
      <c r="A59" s="91"/>
      <c r="B59" s="89"/>
      <c r="C59" s="111">
        <v>1</v>
      </c>
      <c r="D59" s="4">
        <v>2.2999999999999998</v>
      </c>
      <c r="E59" s="9" t="s">
        <v>77</v>
      </c>
      <c r="F59" s="91"/>
      <c r="G59" s="58">
        <f t="shared" si="3"/>
        <v>0</v>
      </c>
      <c r="H59" s="79"/>
      <c r="I59" s="79"/>
      <c r="J59" s="79"/>
      <c r="K59" s="79"/>
      <c r="L59" s="79"/>
      <c r="M59" s="12"/>
      <c r="N59" s="12"/>
    </row>
    <row r="60" spans="1:14" s="8" customFormat="1" ht="11.25" x14ac:dyDescent="0.2">
      <c r="A60" s="77"/>
      <c r="B60" s="90"/>
      <c r="C60" s="111"/>
      <c r="D60" s="4">
        <v>0.04</v>
      </c>
      <c r="E60" s="9" t="s">
        <v>61</v>
      </c>
      <c r="F60" s="77"/>
      <c r="G60" s="59">
        <f t="shared" si="3"/>
        <v>0</v>
      </c>
      <c r="H60" s="80"/>
      <c r="I60" s="80"/>
      <c r="J60" s="80"/>
      <c r="K60" s="80"/>
      <c r="L60" s="79"/>
      <c r="M60" s="12"/>
      <c r="N60" s="12"/>
    </row>
    <row r="61" spans="1:14" s="8" customFormat="1" ht="15" customHeight="1" x14ac:dyDescent="0.2">
      <c r="A61" s="76">
        <v>6</v>
      </c>
      <c r="B61" s="88" t="s">
        <v>209</v>
      </c>
      <c r="C61" s="31"/>
      <c r="D61" s="31"/>
      <c r="E61" s="48" t="s">
        <v>197</v>
      </c>
      <c r="F61" s="76">
        <v>20</v>
      </c>
      <c r="G61" s="59">
        <f t="shared" ref="G61:G92" si="4">$G$51</f>
        <v>0</v>
      </c>
      <c r="H61" s="78">
        <v>0</v>
      </c>
      <c r="I61" s="78"/>
      <c r="J61" s="78"/>
      <c r="K61" s="78"/>
      <c r="L61" s="79"/>
      <c r="M61" s="12"/>
      <c r="N61" s="12"/>
    </row>
    <row r="62" spans="1:14" s="8" customFormat="1" ht="11.25" x14ac:dyDescent="0.2">
      <c r="A62" s="91"/>
      <c r="B62" s="89"/>
      <c r="C62" s="31"/>
      <c r="D62" s="31"/>
      <c r="E62" s="48" t="s">
        <v>210</v>
      </c>
      <c r="F62" s="91"/>
      <c r="G62" s="59">
        <f t="shared" si="4"/>
        <v>0</v>
      </c>
      <c r="H62" s="79"/>
      <c r="I62" s="79"/>
      <c r="J62" s="79"/>
      <c r="K62" s="79"/>
      <c r="L62" s="79"/>
      <c r="M62" s="12"/>
      <c r="N62" s="12"/>
    </row>
    <row r="63" spans="1:14" s="8" customFormat="1" ht="22.5" customHeight="1" x14ac:dyDescent="0.2">
      <c r="A63" s="91"/>
      <c r="B63" s="89"/>
      <c r="C63" s="111">
        <v>1</v>
      </c>
      <c r="D63" s="4">
        <v>2.2000000000000002</v>
      </c>
      <c r="E63" s="9" t="s">
        <v>78</v>
      </c>
      <c r="F63" s="91"/>
      <c r="G63" s="59">
        <f t="shared" si="4"/>
        <v>0</v>
      </c>
      <c r="H63" s="79"/>
      <c r="I63" s="79"/>
      <c r="J63" s="79"/>
      <c r="K63" s="79"/>
      <c r="L63" s="79"/>
      <c r="M63" s="12"/>
      <c r="N63" s="12"/>
    </row>
    <row r="64" spans="1:14" s="8" customFormat="1" ht="11.25" x14ac:dyDescent="0.2">
      <c r="A64" s="91"/>
      <c r="B64" s="89"/>
      <c r="C64" s="111"/>
      <c r="D64" s="4">
        <v>2.2000000000000002</v>
      </c>
      <c r="E64" s="9" t="s">
        <v>79</v>
      </c>
      <c r="F64" s="91"/>
      <c r="G64" s="60">
        <f t="shared" si="4"/>
        <v>0</v>
      </c>
      <c r="H64" s="79"/>
      <c r="I64" s="79"/>
      <c r="J64" s="79"/>
      <c r="K64" s="79"/>
      <c r="L64" s="79"/>
      <c r="M64" s="12"/>
      <c r="N64" s="12"/>
    </row>
    <row r="65" spans="1:14" s="8" customFormat="1" ht="11.25" x14ac:dyDescent="0.2">
      <c r="A65" s="91"/>
      <c r="B65" s="89"/>
      <c r="C65" s="111"/>
      <c r="D65" s="4">
        <v>2</v>
      </c>
      <c r="E65" s="9" t="s">
        <v>80</v>
      </c>
      <c r="F65" s="91"/>
      <c r="G65" s="60">
        <f t="shared" si="4"/>
        <v>0</v>
      </c>
      <c r="H65" s="79"/>
      <c r="I65" s="79"/>
      <c r="J65" s="79"/>
      <c r="K65" s="79"/>
      <c r="L65" s="79"/>
      <c r="M65" s="12"/>
      <c r="N65" s="12"/>
    </row>
    <row r="66" spans="1:14" s="8" customFormat="1" ht="22.5" x14ac:dyDescent="0.2">
      <c r="A66" s="91"/>
      <c r="B66" s="89"/>
      <c r="C66" s="111"/>
      <c r="D66" s="4">
        <v>1.2</v>
      </c>
      <c r="E66" s="9" t="s">
        <v>64</v>
      </c>
      <c r="F66" s="91"/>
      <c r="G66" s="60">
        <f t="shared" si="4"/>
        <v>0</v>
      </c>
      <c r="H66" s="79"/>
      <c r="I66" s="79"/>
      <c r="J66" s="79"/>
      <c r="K66" s="79"/>
      <c r="L66" s="79"/>
      <c r="M66" s="12"/>
      <c r="N66" s="12"/>
    </row>
    <row r="67" spans="1:14" s="8" customFormat="1" ht="11.25" x14ac:dyDescent="0.2">
      <c r="A67" s="91"/>
      <c r="B67" s="89"/>
      <c r="C67" s="111"/>
      <c r="D67" s="4">
        <v>1.2</v>
      </c>
      <c r="E67" s="9" t="s">
        <v>67</v>
      </c>
      <c r="F67" s="91"/>
      <c r="G67" s="60">
        <f t="shared" si="4"/>
        <v>0</v>
      </c>
      <c r="H67" s="79"/>
      <c r="I67" s="79"/>
      <c r="J67" s="79"/>
      <c r="K67" s="79"/>
      <c r="L67" s="79"/>
      <c r="M67" s="12"/>
      <c r="N67" s="12"/>
    </row>
    <row r="68" spans="1:14" s="8" customFormat="1" ht="33.75" x14ac:dyDescent="0.2">
      <c r="A68" s="91"/>
      <c r="B68" s="89"/>
      <c r="C68" s="111"/>
      <c r="D68" s="4">
        <v>4</v>
      </c>
      <c r="E68" s="9" t="s">
        <v>81</v>
      </c>
      <c r="F68" s="91"/>
      <c r="G68" s="60">
        <f t="shared" si="4"/>
        <v>0</v>
      </c>
      <c r="H68" s="79"/>
      <c r="I68" s="79"/>
      <c r="J68" s="79"/>
      <c r="K68" s="79"/>
      <c r="L68" s="79"/>
      <c r="M68" s="12"/>
      <c r="N68" s="12"/>
    </row>
    <row r="69" spans="1:14" s="8" customFormat="1" ht="11.25" x14ac:dyDescent="0.2">
      <c r="A69" s="91"/>
      <c r="B69" s="89"/>
      <c r="C69" s="111"/>
      <c r="D69" s="4">
        <v>0.3</v>
      </c>
      <c r="E69" s="9" t="s">
        <v>82</v>
      </c>
      <c r="F69" s="91"/>
      <c r="G69" s="60">
        <f t="shared" si="4"/>
        <v>0</v>
      </c>
      <c r="H69" s="79"/>
      <c r="I69" s="79"/>
      <c r="J69" s="79"/>
      <c r="K69" s="79"/>
      <c r="L69" s="79"/>
      <c r="M69" s="12"/>
      <c r="N69" s="12"/>
    </row>
    <row r="70" spans="1:14" s="8" customFormat="1" ht="11.25" x14ac:dyDescent="0.2">
      <c r="A70" s="91"/>
      <c r="B70" s="89"/>
      <c r="C70" s="111"/>
      <c r="D70" s="4">
        <v>0.15</v>
      </c>
      <c r="E70" s="9" t="s">
        <v>70</v>
      </c>
      <c r="F70" s="91"/>
      <c r="G70" s="60">
        <f t="shared" si="4"/>
        <v>0</v>
      </c>
      <c r="H70" s="79"/>
      <c r="I70" s="79"/>
      <c r="J70" s="79"/>
      <c r="K70" s="79"/>
      <c r="L70" s="79"/>
      <c r="M70" s="12"/>
      <c r="N70" s="12"/>
    </row>
    <row r="71" spans="1:14" s="8" customFormat="1" ht="11.25" x14ac:dyDescent="0.2">
      <c r="A71" s="91"/>
      <c r="B71" s="89"/>
      <c r="C71" s="111"/>
      <c r="D71" s="4">
        <v>0.05</v>
      </c>
      <c r="E71" s="9" t="s">
        <v>83</v>
      </c>
      <c r="F71" s="91"/>
      <c r="G71" s="60">
        <f t="shared" si="4"/>
        <v>0</v>
      </c>
      <c r="H71" s="79"/>
      <c r="I71" s="79"/>
      <c r="J71" s="79"/>
      <c r="K71" s="79"/>
      <c r="L71" s="79"/>
      <c r="M71" s="12"/>
      <c r="N71" s="12"/>
    </row>
    <row r="72" spans="1:14" s="8" customFormat="1" ht="11.25" x14ac:dyDescent="0.2">
      <c r="A72" s="91"/>
      <c r="B72" s="89"/>
      <c r="C72" s="111"/>
      <c r="D72" s="4">
        <v>1.65</v>
      </c>
      <c r="E72" s="9" t="s">
        <v>84</v>
      </c>
      <c r="F72" s="91"/>
      <c r="G72" s="60">
        <f t="shared" si="4"/>
        <v>0</v>
      </c>
      <c r="H72" s="79"/>
      <c r="I72" s="79"/>
      <c r="J72" s="79"/>
      <c r="K72" s="79"/>
      <c r="L72" s="79"/>
      <c r="M72" s="12"/>
      <c r="N72" s="12"/>
    </row>
    <row r="73" spans="1:14" s="8" customFormat="1" ht="22.5" x14ac:dyDescent="0.2">
      <c r="A73" s="91"/>
      <c r="B73" s="89"/>
      <c r="C73" s="111"/>
      <c r="D73" s="4">
        <v>0.3</v>
      </c>
      <c r="E73" s="9" t="s">
        <v>85</v>
      </c>
      <c r="F73" s="91"/>
      <c r="G73" s="60">
        <f t="shared" si="4"/>
        <v>0</v>
      </c>
      <c r="H73" s="79"/>
      <c r="I73" s="79"/>
      <c r="J73" s="79"/>
      <c r="K73" s="79"/>
      <c r="L73" s="79"/>
      <c r="M73" s="12"/>
      <c r="N73" s="12"/>
    </row>
    <row r="74" spans="1:14" s="8" customFormat="1" ht="11.25" x14ac:dyDescent="0.2">
      <c r="A74" s="91"/>
      <c r="B74" s="89"/>
      <c r="C74" s="111"/>
      <c r="D74" s="4">
        <v>1</v>
      </c>
      <c r="E74" s="9" t="s">
        <v>86</v>
      </c>
      <c r="F74" s="91"/>
      <c r="G74" s="60">
        <f t="shared" si="4"/>
        <v>0</v>
      </c>
      <c r="H74" s="79"/>
      <c r="I74" s="79"/>
      <c r="J74" s="79"/>
      <c r="K74" s="79"/>
      <c r="L74" s="79"/>
      <c r="M74" s="12"/>
      <c r="N74" s="12"/>
    </row>
    <row r="75" spans="1:14" s="8" customFormat="1" ht="22.5" x14ac:dyDescent="0.2">
      <c r="A75" s="91"/>
      <c r="B75" s="89"/>
      <c r="C75" s="111"/>
      <c r="D75" s="4">
        <v>4</v>
      </c>
      <c r="E75" s="9" t="s">
        <v>87</v>
      </c>
      <c r="F75" s="91"/>
      <c r="G75" s="60">
        <f t="shared" si="4"/>
        <v>0</v>
      </c>
      <c r="H75" s="79"/>
      <c r="I75" s="79"/>
      <c r="J75" s="79"/>
      <c r="K75" s="79"/>
      <c r="L75" s="79"/>
      <c r="M75" s="12"/>
      <c r="N75" s="12"/>
    </row>
    <row r="76" spans="1:14" s="8" customFormat="1" ht="22.5" x14ac:dyDescent="0.2">
      <c r="A76" s="91"/>
      <c r="B76" s="89"/>
      <c r="C76" s="111"/>
      <c r="D76" s="4">
        <v>3</v>
      </c>
      <c r="E76" s="9" t="s">
        <v>88</v>
      </c>
      <c r="F76" s="91"/>
      <c r="G76" s="60">
        <f t="shared" si="4"/>
        <v>0</v>
      </c>
      <c r="H76" s="79"/>
      <c r="I76" s="79"/>
      <c r="J76" s="79"/>
      <c r="K76" s="79"/>
      <c r="L76" s="79"/>
      <c r="M76" s="12"/>
      <c r="N76" s="12"/>
    </row>
    <row r="77" spans="1:14" s="8" customFormat="1" ht="11.25" x14ac:dyDescent="0.2">
      <c r="A77" s="77"/>
      <c r="B77" s="90"/>
      <c r="C77" s="111"/>
      <c r="D77" s="4">
        <v>1.2</v>
      </c>
      <c r="E77" s="9" t="s">
        <v>89</v>
      </c>
      <c r="F77" s="77"/>
      <c r="G77" s="61">
        <f t="shared" si="4"/>
        <v>0</v>
      </c>
      <c r="H77" s="80"/>
      <c r="I77" s="80"/>
      <c r="J77" s="80"/>
      <c r="K77" s="80"/>
      <c r="L77" s="79"/>
      <c r="M77" s="12"/>
      <c r="N77" s="12"/>
    </row>
    <row r="78" spans="1:14" s="8" customFormat="1" ht="15" customHeight="1" x14ac:dyDescent="0.2">
      <c r="A78" s="76">
        <v>7</v>
      </c>
      <c r="B78" s="88" t="s">
        <v>212</v>
      </c>
      <c r="C78" s="76">
        <v>1</v>
      </c>
      <c r="D78" s="31">
        <v>1</v>
      </c>
      <c r="E78" s="48" t="s">
        <v>197</v>
      </c>
      <c r="F78" s="76">
        <v>20</v>
      </c>
      <c r="G78" s="61">
        <f t="shared" si="4"/>
        <v>0</v>
      </c>
      <c r="H78" s="78">
        <v>0</v>
      </c>
      <c r="I78" s="78"/>
      <c r="J78" s="78"/>
      <c r="K78" s="78"/>
      <c r="L78" s="79"/>
      <c r="M78" s="12"/>
      <c r="N78" s="12"/>
    </row>
    <row r="79" spans="1:14" s="8" customFormat="1" ht="11.25" x14ac:dyDescent="0.2">
      <c r="A79" s="91"/>
      <c r="B79" s="89"/>
      <c r="C79" s="91"/>
      <c r="D79" s="31">
        <v>1</v>
      </c>
      <c r="E79" s="48" t="s">
        <v>211</v>
      </c>
      <c r="F79" s="91"/>
      <c r="G79" s="61">
        <f t="shared" si="4"/>
        <v>0</v>
      </c>
      <c r="H79" s="79"/>
      <c r="I79" s="79"/>
      <c r="J79" s="79"/>
      <c r="K79" s="79"/>
      <c r="L79" s="79"/>
      <c r="M79" s="12"/>
      <c r="N79" s="12"/>
    </row>
    <row r="80" spans="1:14" s="8" customFormat="1" ht="18" customHeight="1" x14ac:dyDescent="0.2">
      <c r="A80" s="77"/>
      <c r="B80" s="89"/>
      <c r="C80" s="77"/>
      <c r="D80" s="31">
        <v>1</v>
      </c>
      <c r="E80" s="48" t="s">
        <v>204</v>
      </c>
      <c r="F80" s="77"/>
      <c r="G80" s="61">
        <f t="shared" si="4"/>
        <v>0</v>
      </c>
      <c r="H80" s="80"/>
      <c r="I80" s="80"/>
      <c r="J80" s="80"/>
      <c r="K80" s="80"/>
      <c r="L80" s="79"/>
      <c r="M80" s="12"/>
      <c r="N80" s="12"/>
    </row>
    <row r="81" spans="1:14" s="8" customFormat="1" ht="15" customHeight="1" x14ac:dyDescent="0.2">
      <c r="A81" s="76">
        <v>8</v>
      </c>
      <c r="B81" s="88" t="s">
        <v>213</v>
      </c>
      <c r="C81" s="76">
        <v>1</v>
      </c>
      <c r="D81" s="31">
        <v>1</v>
      </c>
      <c r="E81" s="48" t="s">
        <v>197</v>
      </c>
      <c r="F81" s="76">
        <v>35</v>
      </c>
      <c r="G81" s="58">
        <f t="shared" si="4"/>
        <v>0</v>
      </c>
      <c r="H81" s="78">
        <v>0</v>
      </c>
      <c r="I81" s="78"/>
      <c r="J81" s="78"/>
      <c r="K81" s="78"/>
      <c r="L81" s="79"/>
      <c r="M81" s="12"/>
      <c r="N81" s="12"/>
    </row>
    <row r="82" spans="1:14" s="8" customFormat="1" ht="11.25" x14ac:dyDescent="0.2">
      <c r="A82" s="91"/>
      <c r="B82" s="89"/>
      <c r="C82" s="91"/>
      <c r="D82" s="31">
        <v>1</v>
      </c>
      <c r="E82" s="48" t="s">
        <v>211</v>
      </c>
      <c r="F82" s="91"/>
      <c r="G82" s="61">
        <f t="shared" si="4"/>
        <v>0</v>
      </c>
      <c r="H82" s="79"/>
      <c r="I82" s="79"/>
      <c r="J82" s="79"/>
      <c r="K82" s="79"/>
      <c r="L82" s="79"/>
      <c r="M82" s="12"/>
      <c r="N82" s="12"/>
    </row>
    <row r="83" spans="1:14" s="8" customFormat="1" ht="11.25" x14ac:dyDescent="0.2">
      <c r="A83" s="91"/>
      <c r="B83" s="89"/>
      <c r="C83" s="91"/>
      <c r="D83" s="31">
        <v>1</v>
      </c>
      <c r="E83" s="48" t="s">
        <v>204</v>
      </c>
      <c r="F83" s="91"/>
      <c r="G83" s="61">
        <f t="shared" si="4"/>
        <v>0</v>
      </c>
      <c r="H83" s="79"/>
      <c r="I83" s="79"/>
      <c r="J83" s="79"/>
      <c r="K83" s="79"/>
      <c r="L83" s="79"/>
      <c r="M83" s="12"/>
      <c r="N83" s="12"/>
    </row>
    <row r="84" spans="1:14" s="8" customFormat="1" ht="22.5" x14ac:dyDescent="0.2">
      <c r="A84" s="77"/>
      <c r="B84" s="90"/>
      <c r="C84" s="77"/>
      <c r="D84" s="4">
        <v>1.3</v>
      </c>
      <c r="E84" s="9" t="s">
        <v>75</v>
      </c>
      <c r="F84" s="77"/>
      <c r="G84" s="58">
        <f t="shared" si="4"/>
        <v>0</v>
      </c>
      <c r="H84" s="80"/>
      <c r="I84" s="80"/>
      <c r="J84" s="80"/>
      <c r="K84" s="80"/>
      <c r="L84" s="79"/>
      <c r="M84" s="12"/>
      <c r="N84" s="12"/>
    </row>
    <row r="85" spans="1:14" s="8" customFormat="1" ht="15" customHeight="1" x14ac:dyDescent="0.2">
      <c r="A85" s="76">
        <v>9</v>
      </c>
      <c r="B85" s="88" t="s">
        <v>214</v>
      </c>
      <c r="C85" s="76">
        <v>1</v>
      </c>
      <c r="D85" s="31">
        <v>1</v>
      </c>
      <c r="E85" s="48" t="s">
        <v>197</v>
      </c>
      <c r="F85" s="76">
        <v>5</v>
      </c>
      <c r="G85" s="58">
        <f t="shared" si="4"/>
        <v>0</v>
      </c>
      <c r="H85" s="78">
        <v>0</v>
      </c>
      <c r="I85" s="78"/>
      <c r="J85" s="78"/>
      <c r="K85" s="78"/>
      <c r="L85" s="79"/>
      <c r="M85" s="12"/>
      <c r="N85" s="12"/>
    </row>
    <row r="86" spans="1:14" s="8" customFormat="1" ht="11.25" x14ac:dyDescent="0.2">
      <c r="A86" s="91"/>
      <c r="B86" s="89"/>
      <c r="C86" s="91"/>
      <c r="D86" s="31">
        <v>1</v>
      </c>
      <c r="E86" s="47" t="s">
        <v>211</v>
      </c>
      <c r="F86" s="91"/>
      <c r="G86" s="58">
        <f t="shared" si="4"/>
        <v>0</v>
      </c>
      <c r="H86" s="79"/>
      <c r="I86" s="79"/>
      <c r="J86" s="79"/>
      <c r="K86" s="79"/>
      <c r="L86" s="79"/>
      <c r="M86" s="12"/>
      <c r="N86" s="12"/>
    </row>
    <row r="87" spans="1:14" s="8" customFormat="1" ht="11.25" x14ac:dyDescent="0.2">
      <c r="A87" s="91"/>
      <c r="B87" s="89"/>
      <c r="C87" s="91"/>
      <c r="D87" s="31">
        <v>1</v>
      </c>
      <c r="E87" s="47" t="s">
        <v>204</v>
      </c>
      <c r="F87" s="91"/>
      <c r="G87" s="58">
        <f t="shared" si="4"/>
        <v>0</v>
      </c>
      <c r="H87" s="79"/>
      <c r="I87" s="79"/>
      <c r="J87" s="79"/>
      <c r="K87" s="79"/>
      <c r="L87" s="79"/>
      <c r="M87" s="12"/>
      <c r="N87" s="12"/>
    </row>
    <row r="88" spans="1:14" s="8" customFormat="1" ht="11.25" x14ac:dyDescent="0.2">
      <c r="A88" s="91"/>
      <c r="B88" s="89"/>
      <c r="C88" s="91"/>
      <c r="D88" s="76">
        <v>1</v>
      </c>
      <c r="E88" s="109" t="s">
        <v>215</v>
      </c>
      <c r="F88" s="91"/>
      <c r="G88" s="58">
        <f t="shared" si="4"/>
        <v>0</v>
      </c>
      <c r="H88" s="79"/>
      <c r="I88" s="79"/>
      <c r="J88" s="79"/>
      <c r="K88" s="79"/>
      <c r="L88" s="79"/>
      <c r="M88" s="12"/>
      <c r="N88" s="12"/>
    </row>
    <row r="89" spans="1:14" s="8" customFormat="1" ht="11.25" x14ac:dyDescent="0.2">
      <c r="A89" s="77"/>
      <c r="B89" s="90"/>
      <c r="C89" s="77"/>
      <c r="D89" s="77"/>
      <c r="E89" s="110"/>
      <c r="F89" s="77"/>
      <c r="G89" s="58">
        <f t="shared" si="4"/>
        <v>0</v>
      </c>
      <c r="H89" s="80"/>
      <c r="I89" s="80"/>
      <c r="J89" s="80"/>
      <c r="K89" s="80"/>
      <c r="L89" s="79"/>
      <c r="M89" s="12"/>
      <c r="N89" s="12"/>
    </row>
    <row r="90" spans="1:14" s="8" customFormat="1" ht="11.25" x14ac:dyDescent="0.2">
      <c r="A90" s="76">
        <v>10</v>
      </c>
      <c r="B90" s="88" t="s">
        <v>217</v>
      </c>
      <c r="C90" s="76">
        <v>1</v>
      </c>
      <c r="D90" s="12">
        <v>1</v>
      </c>
      <c r="E90" s="48" t="s">
        <v>197</v>
      </c>
      <c r="F90" s="76">
        <v>550</v>
      </c>
      <c r="G90" s="58">
        <f t="shared" si="4"/>
        <v>0</v>
      </c>
      <c r="H90" s="78">
        <v>0</v>
      </c>
      <c r="I90" s="78"/>
      <c r="J90" s="78"/>
      <c r="K90" s="78"/>
      <c r="L90" s="79"/>
      <c r="M90" s="12"/>
      <c r="N90" s="12"/>
    </row>
    <row r="91" spans="1:14" s="8" customFormat="1" ht="11.25" x14ac:dyDescent="0.2">
      <c r="A91" s="91"/>
      <c r="B91" s="89"/>
      <c r="C91" s="91"/>
      <c r="D91" s="12">
        <v>1</v>
      </c>
      <c r="E91" s="52" t="s">
        <v>216</v>
      </c>
      <c r="F91" s="91"/>
      <c r="G91" s="58">
        <f t="shared" si="4"/>
        <v>0</v>
      </c>
      <c r="H91" s="79"/>
      <c r="I91" s="79"/>
      <c r="J91" s="79"/>
      <c r="K91" s="79"/>
      <c r="L91" s="79"/>
      <c r="M91" s="12"/>
      <c r="N91" s="12"/>
    </row>
    <row r="92" spans="1:14" s="8" customFormat="1" ht="11.25" x14ac:dyDescent="0.2">
      <c r="A92" s="91"/>
      <c r="B92" s="89"/>
      <c r="C92" s="91"/>
      <c r="D92" s="12">
        <v>1</v>
      </c>
      <c r="E92" s="52" t="s">
        <v>204</v>
      </c>
      <c r="F92" s="91"/>
      <c r="G92" s="58">
        <f t="shared" si="4"/>
        <v>0</v>
      </c>
      <c r="H92" s="79"/>
      <c r="I92" s="79"/>
      <c r="J92" s="79"/>
      <c r="K92" s="79"/>
      <c r="L92" s="79"/>
      <c r="M92" s="12"/>
      <c r="N92" s="12"/>
    </row>
    <row r="93" spans="1:14" s="8" customFormat="1" ht="11.25" x14ac:dyDescent="0.2">
      <c r="A93" s="77"/>
      <c r="B93" s="90"/>
      <c r="C93" s="77"/>
      <c r="D93" s="12">
        <v>1</v>
      </c>
      <c r="E93" s="51" t="s">
        <v>218</v>
      </c>
      <c r="F93" s="77"/>
      <c r="G93" s="58">
        <f t="shared" ref="G93:G124" si="5">$G$51</f>
        <v>0</v>
      </c>
      <c r="H93" s="80"/>
      <c r="I93" s="80"/>
      <c r="J93" s="80"/>
      <c r="K93" s="80"/>
      <c r="L93" s="79"/>
      <c r="M93" s="12"/>
      <c r="N93" s="12"/>
    </row>
    <row r="94" spans="1:14" s="8" customFormat="1" ht="15" customHeight="1" x14ac:dyDescent="0.2">
      <c r="A94" s="76">
        <v>11</v>
      </c>
      <c r="B94" s="88" t="s">
        <v>219</v>
      </c>
      <c r="C94" s="76">
        <v>1</v>
      </c>
      <c r="D94" s="12">
        <v>1</v>
      </c>
      <c r="E94" s="48" t="s">
        <v>197</v>
      </c>
      <c r="F94" s="76">
        <v>10</v>
      </c>
      <c r="G94" s="58">
        <f t="shared" si="5"/>
        <v>0</v>
      </c>
      <c r="H94" s="78">
        <v>0</v>
      </c>
      <c r="I94" s="78"/>
      <c r="J94" s="78"/>
      <c r="K94" s="78"/>
      <c r="L94" s="79"/>
      <c r="M94" s="12"/>
      <c r="N94" s="12"/>
    </row>
    <row r="95" spans="1:14" s="8" customFormat="1" ht="11.25" x14ac:dyDescent="0.2">
      <c r="A95" s="91"/>
      <c r="B95" s="89"/>
      <c r="C95" s="91"/>
      <c r="D95" s="12">
        <v>1</v>
      </c>
      <c r="E95" s="51" t="s">
        <v>211</v>
      </c>
      <c r="F95" s="91"/>
      <c r="G95" s="58">
        <f t="shared" si="5"/>
        <v>0</v>
      </c>
      <c r="H95" s="79"/>
      <c r="I95" s="79"/>
      <c r="J95" s="79"/>
      <c r="K95" s="79"/>
      <c r="L95" s="79"/>
      <c r="M95" s="12"/>
      <c r="N95" s="12"/>
    </row>
    <row r="96" spans="1:14" s="8" customFormat="1" ht="11.25" x14ac:dyDescent="0.2">
      <c r="A96" s="91"/>
      <c r="B96" s="89"/>
      <c r="C96" s="91"/>
      <c r="D96" s="12">
        <v>1</v>
      </c>
      <c r="E96" s="51" t="s">
        <v>220</v>
      </c>
      <c r="F96" s="91"/>
      <c r="G96" s="58">
        <f t="shared" si="5"/>
        <v>0</v>
      </c>
      <c r="H96" s="79"/>
      <c r="I96" s="79"/>
      <c r="J96" s="79"/>
      <c r="K96" s="79"/>
      <c r="L96" s="79"/>
      <c r="M96" s="12"/>
      <c r="N96" s="12"/>
    </row>
    <row r="97" spans="1:14" s="8" customFormat="1" ht="22.5" customHeight="1" x14ac:dyDescent="0.2">
      <c r="A97" s="91"/>
      <c r="B97" s="89"/>
      <c r="C97" s="91"/>
      <c r="D97" s="4">
        <v>2.2000000000000002</v>
      </c>
      <c r="E97" s="9" t="s">
        <v>78</v>
      </c>
      <c r="F97" s="91"/>
      <c r="G97" s="58">
        <f t="shared" si="5"/>
        <v>0</v>
      </c>
      <c r="H97" s="79"/>
      <c r="I97" s="79"/>
      <c r="J97" s="79"/>
      <c r="K97" s="79"/>
      <c r="L97" s="79"/>
      <c r="M97" s="12"/>
      <c r="N97" s="12"/>
    </row>
    <row r="98" spans="1:14" s="8" customFormat="1" ht="11.25" x14ac:dyDescent="0.2">
      <c r="A98" s="91"/>
      <c r="B98" s="89"/>
      <c r="C98" s="91"/>
      <c r="D98" s="4">
        <v>2.2000000000000002</v>
      </c>
      <c r="E98" s="9" t="s">
        <v>79</v>
      </c>
      <c r="F98" s="91"/>
      <c r="G98" s="58">
        <f t="shared" si="5"/>
        <v>0</v>
      </c>
      <c r="H98" s="79"/>
      <c r="I98" s="79"/>
      <c r="J98" s="79"/>
      <c r="K98" s="79"/>
      <c r="L98" s="79"/>
      <c r="M98" s="12"/>
      <c r="N98" s="12"/>
    </row>
    <row r="99" spans="1:14" s="8" customFormat="1" ht="11.25" x14ac:dyDescent="0.2">
      <c r="A99" s="91"/>
      <c r="B99" s="89"/>
      <c r="C99" s="91"/>
      <c r="D99" s="4">
        <v>2</v>
      </c>
      <c r="E99" s="9" t="s">
        <v>80</v>
      </c>
      <c r="F99" s="91"/>
      <c r="G99" s="58">
        <f t="shared" si="5"/>
        <v>0</v>
      </c>
      <c r="H99" s="79"/>
      <c r="I99" s="79"/>
      <c r="J99" s="79"/>
      <c r="K99" s="79"/>
      <c r="L99" s="79"/>
      <c r="M99" s="12"/>
      <c r="N99" s="12"/>
    </row>
    <row r="100" spans="1:14" s="8" customFormat="1" ht="22.5" x14ac:dyDescent="0.2">
      <c r="A100" s="91"/>
      <c r="B100" s="89"/>
      <c r="C100" s="91"/>
      <c r="D100" s="4">
        <v>1.2</v>
      </c>
      <c r="E100" s="9" t="s">
        <v>64</v>
      </c>
      <c r="F100" s="91"/>
      <c r="G100" s="58">
        <f t="shared" si="5"/>
        <v>0</v>
      </c>
      <c r="H100" s="79"/>
      <c r="I100" s="79"/>
      <c r="J100" s="79"/>
      <c r="K100" s="79"/>
      <c r="L100" s="79"/>
      <c r="M100" s="12"/>
      <c r="N100" s="12"/>
    </row>
    <row r="101" spans="1:14" s="8" customFormat="1" ht="11.25" x14ac:dyDescent="0.2">
      <c r="A101" s="91"/>
      <c r="B101" s="89"/>
      <c r="C101" s="91"/>
      <c r="D101" s="4">
        <v>1.2</v>
      </c>
      <c r="E101" s="9" t="s">
        <v>67</v>
      </c>
      <c r="F101" s="91"/>
      <c r="G101" s="58">
        <f t="shared" si="5"/>
        <v>0</v>
      </c>
      <c r="H101" s="79"/>
      <c r="I101" s="79"/>
      <c r="J101" s="79"/>
      <c r="K101" s="79"/>
      <c r="L101" s="79"/>
      <c r="M101" s="12"/>
      <c r="N101" s="12"/>
    </row>
    <row r="102" spans="1:14" s="8" customFormat="1" ht="33.75" x14ac:dyDescent="0.2">
      <c r="A102" s="91"/>
      <c r="B102" s="89"/>
      <c r="C102" s="91"/>
      <c r="D102" s="4">
        <v>4</v>
      </c>
      <c r="E102" s="9" t="s">
        <v>81</v>
      </c>
      <c r="F102" s="91"/>
      <c r="G102" s="58">
        <f t="shared" si="5"/>
        <v>0</v>
      </c>
      <c r="H102" s="79"/>
      <c r="I102" s="79"/>
      <c r="J102" s="79"/>
      <c r="K102" s="79"/>
      <c r="L102" s="79"/>
      <c r="M102" s="12"/>
      <c r="N102" s="12"/>
    </row>
    <row r="103" spans="1:14" s="8" customFormat="1" ht="11.25" x14ac:dyDescent="0.2">
      <c r="A103" s="91"/>
      <c r="B103" s="89"/>
      <c r="C103" s="91"/>
      <c r="D103" s="4">
        <v>0.3</v>
      </c>
      <c r="E103" s="9" t="s">
        <v>82</v>
      </c>
      <c r="F103" s="91"/>
      <c r="G103" s="58">
        <f t="shared" si="5"/>
        <v>0</v>
      </c>
      <c r="H103" s="79"/>
      <c r="I103" s="79"/>
      <c r="J103" s="79"/>
      <c r="K103" s="79"/>
      <c r="L103" s="79"/>
      <c r="M103" s="12"/>
      <c r="N103" s="12"/>
    </row>
    <row r="104" spans="1:14" s="8" customFormat="1" ht="11.25" x14ac:dyDescent="0.2">
      <c r="A104" s="91"/>
      <c r="B104" s="89"/>
      <c r="C104" s="91"/>
      <c r="D104" s="4">
        <v>0.15</v>
      </c>
      <c r="E104" s="9" t="s">
        <v>70</v>
      </c>
      <c r="F104" s="91"/>
      <c r="G104" s="58">
        <f t="shared" si="5"/>
        <v>0</v>
      </c>
      <c r="H104" s="79"/>
      <c r="I104" s="79"/>
      <c r="J104" s="79"/>
      <c r="K104" s="79"/>
      <c r="L104" s="79"/>
      <c r="M104" s="12"/>
      <c r="N104" s="12"/>
    </row>
    <row r="105" spans="1:14" s="8" customFormat="1" ht="11.25" x14ac:dyDescent="0.2">
      <c r="A105" s="91"/>
      <c r="B105" s="89"/>
      <c r="C105" s="91"/>
      <c r="D105" s="4">
        <v>0.05</v>
      </c>
      <c r="E105" s="9" t="s">
        <v>83</v>
      </c>
      <c r="F105" s="91"/>
      <c r="G105" s="58">
        <f t="shared" si="5"/>
        <v>0</v>
      </c>
      <c r="H105" s="79"/>
      <c r="I105" s="79"/>
      <c r="J105" s="79"/>
      <c r="K105" s="79"/>
      <c r="L105" s="79"/>
      <c r="M105" s="12"/>
      <c r="N105" s="12"/>
    </row>
    <row r="106" spans="1:14" s="8" customFormat="1" ht="11.25" x14ac:dyDescent="0.2">
      <c r="A106" s="91"/>
      <c r="B106" s="89"/>
      <c r="C106" s="91"/>
      <c r="D106" s="4">
        <v>1.65</v>
      </c>
      <c r="E106" s="9" t="s">
        <v>84</v>
      </c>
      <c r="F106" s="91"/>
      <c r="G106" s="58">
        <f t="shared" si="5"/>
        <v>0</v>
      </c>
      <c r="H106" s="79"/>
      <c r="I106" s="79"/>
      <c r="J106" s="79"/>
      <c r="K106" s="79"/>
      <c r="L106" s="79"/>
      <c r="M106" s="12"/>
      <c r="N106" s="12"/>
    </row>
    <row r="107" spans="1:14" s="8" customFormat="1" ht="22.5" x14ac:dyDescent="0.2">
      <c r="A107" s="91"/>
      <c r="B107" s="89"/>
      <c r="C107" s="91"/>
      <c r="D107" s="4">
        <v>0.3</v>
      </c>
      <c r="E107" s="9" t="s">
        <v>85</v>
      </c>
      <c r="F107" s="91"/>
      <c r="G107" s="58">
        <f t="shared" si="5"/>
        <v>0</v>
      </c>
      <c r="H107" s="79"/>
      <c r="I107" s="79"/>
      <c r="J107" s="79"/>
      <c r="K107" s="79"/>
      <c r="L107" s="79"/>
      <c r="M107" s="12"/>
      <c r="N107" s="12"/>
    </row>
    <row r="108" spans="1:14" s="8" customFormat="1" ht="11.25" x14ac:dyDescent="0.2">
      <c r="A108" s="91"/>
      <c r="B108" s="89"/>
      <c r="C108" s="91"/>
      <c r="D108" s="4">
        <v>1</v>
      </c>
      <c r="E108" s="9" t="s">
        <v>90</v>
      </c>
      <c r="F108" s="91"/>
      <c r="G108" s="58">
        <f t="shared" si="5"/>
        <v>0</v>
      </c>
      <c r="H108" s="79"/>
      <c r="I108" s="79"/>
      <c r="J108" s="79"/>
      <c r="K108" s="79"/>
      <c r="L108" s="79"/>
      <c r="M108" s="12"/>
      <c r="N108" s="12"/>
    </row>
    <row r="109" spans="1:14" s="8" customFormat="1" ht="22.5" x14ac:dyDescent="0.2">
      <c r="A109" s="91"/>
      <c r="B109" s="89"/>
      <c r="C109" s="91"/>
      <c r="D109" s="4">
        <v>4</v>
      </c>
      <c r="E109" s="9" t="s">
        <v>91</v>
      </c>
      <c r="F109" s="91"/>
      <c r="G109" s="58">
        <f t="shared" si="5"/>
        <v>0</v>
      </c>
      <c r="H109" s="79"/>
      <c r="I109" s="79"/>
      <c r="J109" s="79"/>
      <c r="K109" s="79"/>
      <c r="L109" s="79"/>
      <c r="M109" s="12"/>
      <c r="N109" s="12"/>
    </row>
    <row r="110" spans="1:14" s="8" customFormat="1" ht="22.5" x14ac:dyDescent="0.2">
      <c r="A110" s="91"/>
      <c r="B110" s="89"/>
      <c r="C110" s="91"/>
      <c r="D110" s="4">
        <v>3</v>
      </c>
      <c r="E110" s="9" t="s">
        <v>88</v>
      </c>
      <c r="F110" s="91"/>
      <c r="G110" s="58">
        <f t="shared" si="5"/>
        <v>0</v>
      </c>
      <c r="H110" s="79"/>
      <c r="I110" s="79"/>
      <c r="J110" s="79"/>
      <c r="K110" s="79"/>
      <c r="L110" s="79"/>
      <c r="M110" s="12"/>
      <c r="N110" s="12"/>
    </row>
    <row r="111" spans="1:14" s="8" customFormat="1" ht="11.25" x14ac:dyDescent="0.2">
      <c r="A111" s="77"/>
      <c r="B111" s="90"/>
      <c r="C111" s="77"/>
      <c r="D111" s="4">
        <v>1.2</v>
      </c>
      <c r="E111" s="9" t="s">
        <v>89</v>
      </c>
      <c r="F111" s="77"/>
      <c r="G111" s="58">
        <f t="shared" si="5"/>
        <v>0</v>
      </c>
      <c r="H111" s="80"/>
      <c r="I111" s="80"/>
      <c r="J111" s="80"/>
      <c r="K111" s="80"/>
      <c r="L111" s="79"/>
      <c r="M111" s="12"/>
      <c r="N111" s="12"/>
    </row>
    <row r="112" spans="1:14" s="8" customFormat="1" ht="15" customHeight="1" x14ac:dyDescent="0.2">
      <c r="A112" s="76">
        <v>12</v>
      </c>
      <c r="B112" s="53"/>
      <c r="C112" s="76">
        <v>1</v>
      </c>
      <c r="D112" s="31">
        <v>1</v>
      </c>
      <c r="E112" s="48" t="s">
        <v>197</v>
      </c>
      <c r="F112" s="76">
        <v>10</v>
      </c>
      <c r="G112" s="58">
        <f t="shared" si="5"/>
        <v>0</v>
      </c>
      <c r="H112" s="78">
        <v>0</v>
      </c>
      <c r="I112" s="78"/>
      <c r="J112" s="78"/>
      <c r="K112" s="78"/>
      <c r="L112" s="79"/>
      <c r="M112" s="12"/>
      <c r="N112" s="12"/>
    </row>
    <row r="113" spans="1:14" s="8" customFormat="1" ht="11.25" x14ac:dyDescent="0.2">
      <c r="A113" s="91"/>
      <c r="B113" s="139" t="s">
        <v>92</v>
      </c>
      <c r="C113" s="91"/>
      <c r="D113" s="4">
        <v>1.2</v>
      </c>
      <c r="E113" s="9" t="s">
        <v>93</v>
      </c>
      <c r="F113" s="91"/>
      <c r="G113" s="58">
        <f t="shared" si="5"/>
        <v>0</v>
      </c>
      <c r="H113" s="79"/>
      <c r="I113" s="79"/>
      <c r="J113" s="79"/>
      <c r="K113" s="79"/>
      <c r="L113" s="79"/>
      <c r="M113" s="12"/>
      <c r="N113" s="12"/>
    </row>
    <row r="114" spans="1:14" s="8" customFormat="1" ht="11.25" x14ac:dyDescent="0.2">
      <c r="A114" s="91"/>
      <c r="B114" s="139"/>
      <c r="C114" s="91"/>
      <c r="D114" s="4">
        <v>1.5</v>
      </c>
      <c r="E114" s="9" t="s">
        <v>79</v>
      </c>
      <c r="F114" s="91"/>
      <c r="G114" s="58">
        <f t="shared" si="5"/>
        <v>0</v>
      </c>
      <c r="H114" s="79"/>
      <c r="I114" s="79"/>
      <c r="J114" s="79"/>
      <c r="K114" s="79"/>
      <c r="L114" s="79"/>
      <c r="M114" s="12"/>
      <c r="N114" s="12"/>
    </row>
    <row r="115" spans="1:14" s="8" customFormat="1" ht="11.25" x14ac:dyDescent="0.2">
      <c r="A115" s="91"/>
      <c r="B115" s="139"/>
      <c r="C115" s="91"/>
      <c r="D115" s="4">
        <v>0.5</v>
      </c>
      <c r="E115" s="9" t="s">
        <v>94</v>
      </c>
      <c r="F115" s="91"/>
      <c r="G115" s="58">
        <f t="shared" si="5"/>
        <v>0</v>
      </c>
      <c r="H115" s="79"/>
      <c r="I115" s="79"/>
      <c r="J115" s="79"/>
      <c r="K115" s="79"/>
      <c r="L115" s="79"/>
      <c r="M115" s="12"/>
      <c r="N115" s="12"/>
    </row>
    <row r="116" spans="1:14" s="8" customFormat="1" ht="22.5" x14ac:dyDescent="0.2">
      <c r="A116" s="91"/>
      <c r="B116" s="139"/>
      <c r="C116" s="91"/>
      <c r="D116" s="4">
        <v>1</v>
      </c>
      <c r="E116" s="9" t="s">
        <v>64</v>
      </c>
      <c r="F116" s="91"/>
      <c r="G116" s="58">
        <f t="shared" si="5"/>
        <v>0</v>
      </c>
      <c r="H116" s="79"/>
      <c r="I116" s="79"/>
      <c r="J116" s="79"/>
      <c r="K116" s="79"/>
      <c r="L116" s="79"/>
      <c r="M116" s="12"/>
      <c r="N116" s="12"/>
    </row>
    <row r="117" spans="1:14" s="8" customFormat="1" ht="11.25" x14ac:dyDescent="0.2">
      <c r="A117" s="91"/>
      <c r="B117" s="139"/>
      <c r="C117" s="91"/>
      <c r="D117" s="4">
        <v>1.2</v>
      </c>
      <c r="E117" s="9" t="s">
        <v>67</v>
      </c>
      <c r="F117" s="91"/>
      <c r="G117" s="58">
        <f t="shared" si="5"/>
        <v>0</v>
      </c>
      <c r="H117" s="79"/>
      <c r="I117" s="79"/>
      <c r="J117" s="79"/>
      <c r="K117" s="79"/>
      <c r="L117" s="79"/>
      <c r="M117" s="12"/>
      <c r="N117" s="12"/>
    </row>
    <row r="118" spans="1:14" s="8" customFormat="1" ht="11.25" x14ac:dyDescent="0.2">
      <c r="A118" s="91"/>
      <c r="B118" s="139"/>
      <c r="C118" s="91"/>
      <c r="D118" s="4">
        <v>1.2</v>
      </c>
      <c r="E118" s="9" t="s">
        <v>95</v>
      </c>
      <c r="F118" s="91"/>
      <c r="G118" s="58">
        <f t="shared" si="5"/>
        <v>0</v>
      </c>
      <c r="H118" s="79"/>
      <c r="I118" s="79"/>
      <c r="J118" s="79"/>
      <c r="K118" s="79"/>
      <c r="L118" s="79"/>
      <c r="M118" s="12"/>
      <c r="N118" s="12"/>
    </row>
    <row r="119" spans="1:14" s="8" customFormat="1" ht="11.25" x14ac:dyDescent="0.2">
      <c r="A119" s="91"/>
      <c r="B119" s="139"/>
      <c r="C119" s="91"/>
      <c r="D119" s="4">
        <v>1.2</v>
      </c>
      <c r="E119" s="9" t="s">
        <v>96</v>
      </c>
      <c r="F119" s="91"/>
      <c r="G119" s="58">
        <f t="shared" si="5"/>
        <v>0</v>
      </c>
      <c r="H119" s="79"/>
      <c r="I119" s="79"/>
      <c r="J119" s="79"/>
      <c r="K119" s="79"/>
      <c r="L119" s="79"/>
      <c r="M119" s="12"/>
      <c r="N119" s="12"/>
    </row>
    <row r="120" spans="1:14" s="8" customFormat="1" ht="11.25" x14ac:dyDescent="0.2">
      <c r="A120" s="91"/>
      <c r="B120" s="139"/>
      <c r="C120" s="91"/>
      <c r="D120" s="4">
        <v>1.2</v>
      </c>
      <c r="E120" s="9" t="s">
        <v>97</v>
      </c>
      <c r="F120" s="91"/>
      <c r="G120" s="58">
        <f t="shared" si="5"/>
        <v>0</v>
      </c>
      <c r="H120" s="79"/>
      <c r="I120" s="79"/>
      <c r="J120" s="79"/>
      <c r="K120" s="79"/>
      <c r="L120" s="79"/>
      <c r="M120" s="12"/>
      <c r="N120" s="12"/>
    </row>
    <row r="121" spans="1:14" s="8" customFormat="1" ht="11.25" x14ac:dyDescent="0.2">
      <c r="A121" s="91"/>
      <c r="B121" s="139"/>
      <c r="C121" s="91"/>
      <c r="D121" s="4">
        <v>1.2</v>
      </c>
      <c r="E121" s="9" t="s">
        <v>98</v>
      </c>
      <c r="F121" s="91"/>
      <c r="G121" s="58">
        <f t="shared" si="5"/>
        <v>0</v>
      </c>
      <c r="H121" s="79"/>
      <c r="I121" s="79"/>
      <c r="J121" s="79"/>
      <c r="K121" s="79"/>
      <c r="L121" s="79"/>
      <c r="M121" s="12"/>
      <c r="N121" s="12"/>
    </row>
    <row r="122" spans="1:14" s="8" customFormat="1" ht="11.25" x14ac:dyDescent="0.2">
      <c r="A122" s="77"/>
      <c r="B122" s="139"/>
      <c r="C122" s="77"/>
      <c r="D122" s="4">
        <v>0.2</v>
      </c>
      <c r="E122" s="9" t="s">
        <v>99</v>
      </c>
      <c r="F122" s="77"/>
      <c r="G122" s="58">
        <f t="shared" si="5"/>
        <v>0</v>
      </c>
      <c r="H122" s="80"/>
      <c r="I122" s="80"/>
      <c r="J122" s="80"/>
      <c r="K122" s="80"/>
      <c r="L122" s="79"/>
      <c r="M122" s="12"/>
      <c r="N122" s="12"/>
    </row>
    <row r="123" spans="1:14" s="8" customFormat="1" ht="15" customHeight="1" x14ac:dyDescent="0.2">
      <c r="A123" s="76">
        <v>13</v>
      </c>
      <c r="B123" s="88" t="s">
        <v>221</v>
      </c>
      <c r="C123" s="30"/>
      <c r="D123" s="31"/>
      <c r="E123" s="48" t="s">
        <v>197</v>
      </c>
      <c r="F123" s="76">
        <v>15</v>
      </c>
      <c r="G123" s="58">
        <f t="shared" si="5"/>
        <v>0</v>
      </c>
      <c r="H123" s="78">
        <v>0</v>
      </c>
      <c r="I123" s="78"/>
      <c r="J123" s="78"/>
      <c r="K123" s="78"/>
      <c r="L123" s="79"/>
      <c r="M123" s="12"/>
      <c r="N123" s="12"/>
    </row>
    <row r="124" spans="1:14" s="8" customFormat="1" ht="11.25" x14ac:dyDescent="0.2">
      <c r="A124" s="91"/>
      <c r="B124" s="89"/>
      <c r="C124" s="30"/>
      <c r="D124" s="31"/>
      <c r="E124" s="49" t="s">
        <v>222</v>
      </c>
      <c r="F124" s="91"/>
      <c r="G124" s="58">
        <f t="shared" si="5"/>
        <v>0</v>
      </c>
      <c r="H124" s="79"/>
      <c r="I124" s="79"/>
      <c r="J124" s="79"/>
      <c r="K124" s="79"/>
      <c r="L124" s="79"/>
      <c r="M124" s="12"/>
      <c r="N124" s="12"/>
    </row>
    <row r="125" spans="1:14" s="8" customFormat="1" ht="11.25" customHeight="1" x14ac:dyDescent="0.2">
      <c r="A125" s="91"/>
      <c r="B125" s="89"/>
      <c r="C125" s="111">
        <v>1</v>
      </c>
      <c r="D125" s="4">
        <v>1</v>
      </c>
      <c r="E125" s="10" t="s">
        <v>100</v>
      </c>
      <c r="F125" s="91"/>
      <c r="G125" s="58">
        <f t="shared" ref="G125:G156" si="6">$G$51</f>
        <v>0</v>
      </c>
      <c r="H125" s="79"/>
      <c r="I125" s="79"/>
      <c r="J125" s="79"/>
      <c r="K125" s="79"/>
      <c r="L125" s="79"/>
      <c r="M125" s="12"/>
      <c r="N125" s="12"/>
    </row>
    <row r="126" spans="1:14" s="8" customFormat="1" ht="11.25" x14ac:dyDescent="0.2">
      <c r="A126" s="91"/>
      <c r="B126" s="89"/>
      <c r="C126" s="111"/>
      <c r="D126" s="4">
        <v>1</v>
      </c>
      <c r="E126" s="10" t="s">
        <v>101</v>
      </c>
      <c r="F126" s="91"/>
      <c r="G126" s="58">
        <f t="shared" si="6"/>
        <v>0</v>
      </c>
      <c r="H126" s="79"/>
      <c r="I126" s="79"/>
      <c r="J126" s="79"/>
      <c r="K126" s="79"/>
      <c r="L126" s="79"/>
      <c r="M126" s="12"/>
      <c r="N126" s="12"/>
    </row>
    <row r="127" spans="1:14" s="8" customFormat="1" ht="11.25" x14ac:dyDescent="0.2">
      <c r="A127" s="91"/>
      <c r="B127" s="89"/>
      <c r="C127" s="111"/>
      <c r="D127" s="4">
        <v>1</v>
      </c>
      <c r="E127" s="10" t="s">
        <v>102</v>
      </c>
      <c r="F127" s="91"/>
      <c r="G127" s="58">
        <f t="shared" si="6"/>
        <v>0</v>
      </c>
      <c r="H127" s="79"/>
      <c r="I127" s="79"/>
      <c r="J127" s="79"/>
      <c r="K127" s="79"/>
      <c r="L127" s="79"/>
      <c r="M127" s="12"/>
      <c r="N127" s="12"/>
    </row>
    <row r="128" spans="1:14" s="8" customFormat="1" ht="11.25" x14ac:dyDescent="0.2">
      <c r="A128" s="91"/>
      <c r="B128" s="89"/>
      <c r="C128" s="111"/>
      <c r="D128" s="4">
        <v>1</v>
      </c>
      <c r="E128" s="10" t="s">
        <v>103</v>
      </c>
      <c r="F128" s="91"/>
      <c r="G128" s="58">
        <f t="shared" si="6"/>
        <v>0</v>
      </c>
      <c r="H128" s="79"/>
      <c r="I128" s="79"/>
      <c r="J128" s="79"/>
      <c r="K128" s="79"/>
      <c r="L128" s="79"/>
      <c r="M128" s="12"/>
      <c r="N128" s="12"/>
    </row>
    <row r="129" spans="1:14" s="8" customFormat="1" ht="11.25" x14ac:dyDescent="0.2">
      <c r="A129" s="91"/>
      <c r="B129" s="89"/>
      <c r="C129" s="111"/>
      <c r="D129" s="4">
        <v>1</v>
      </c>
      <c r="E129" s="10" t="s">
        <v>104</v>
      </c>
      <c r="F129" s="91"/>
      <c r="G129" s="58">
        <f t="shared" si="6"/>
        <v>0</v>
      </c>
      <c r="H129" s="79"/>
      <c r="I129" s="79"/>
      <c r="J129" s="79"/>
      <c r="K129" s="79"/>
      <c r="L129" s="79"/>
      <c r="M129" s="12"/>
      <c r="N129" s="12"/>
    </row>
    <row r="130" spans="1:14" s="8" customFormat="1" ht="11.25" x14ac:dyDescent="0.2">
      <c r="A130" s="91"/>
      <c r="B130" s="89"/>
      <c r="C130" s="111"/>
      <c r="D130" s="4">
        <v>1</v>
      </c>
      <c r="E130" s="10" t="s">
        <v>105</v>
      </c>
      <c r="F130" s="91"/>
      <c r="G130" s="58">
        <f t="shared" si="6"/>
        <v>0</v>
      </c>
      <c r="H130" s="79"/>
      <c r="I130" s="79"/>
      <c r="J130" s="79"/>
      <c r="K130" s="79"/>
      <c r="L130" s="79"/>
      <c r="M130" s="12"/>
      <c r="N130" s="12"/>
    </row>
    <row r="131" spans="1:14" s="8" customFormat="1" ht="11.25" x14ac:dyDescent="0.2">
      <c r="A131" s="91"/>
      <c r="B131" s="89"/>
      <c r="C131" s="111"/>
      <c r="D131" s="4">
        <v>1</v>
      </c>
      <c r="E131" s="10" t="s">
        <v>106</v>
      </c>
      <c r="F131" s="91"/>
      <c r="G131" s="58">
        <f t="shared" si="6"/>
        <v>0</v>
      </c>
      <c r="H131" s="79"/>
      <c r="I131" s="79"/>
      <c r="J131" s="79"/>
      <c r="K131" s="79"/>
      <c r="L131" s="79"/>
      <c r="M131" s="12"/>
      <c r="N131" s="12"/>
    </row>
    <row r="132" spans="1:14" s="8" customFormat="1" ht="9" customHeight="1" x14ac:dyDescent="0.2">
      <c r="A132" s="91"/>
      <c r="B132" s="89"/>
      <c r="C132" s="111"/>
      <c r="D132" s="76">
        <v>1</v>
      </c>
      <c r="E132" s="140" t="s">
        <v>107</v>
      </c>
      <c r="F132" s="91"/>
      <c r="G132" s="58">
        <f t="shared" si="6"/>
        <v>0</v>
      </c>
      <c r="H132" s="79"/>
      <c r="I132" s="79"/>
      <c r="J132" s="79"/>
      <c r="K132" s="79"/>
      <c r="L132" s="79"/>
      <c r="M132" s="12"/>
      <c r="N132" s="12"/>
    </row>
    <row r="133" spans="1:14" s="8" customFormat="1" ht="6" customHeight="1" x14ac:dyDescent="0.2">
      <c r="A133" s="91"/>
      <c r="B133" s="89"/>
      <c r="C133" s="111"/>
      <c r="D133" s="77"/>
      <c r="E133" s="141"/>
      <c r="F133" s="91"/>
      <c r="G133" s="58">
        <f t="shared" si="6"/>
        <v>0</v>
      </c>
      <c r="H133" s="79"/>
      <c r="I133" s="79"/>
      <c r="J133" s="79"/>
      <c r="K133" s="79"/>
      <c r="L133" s="79"/>
      <c r="M133" s="12"/>
      <c r="N133" s="12"/>
    </row>
    <row r="134" spans="1:14" s="8" customFormat="1" ht="11.25" x14ac:dyDescent="0.2">
      <c r="A134" s="91"/>
      <c r="B134" s="89"/>
      <c r="C134" s="111"/>
      <c r="D134" s="4">
        <v>1</v>
      </c>
      <c r="E134" s="10" t="s">
        <v>108</v>
      </c>
      <c r="F134" s="91"/>
      <c r="G134" s="58">
        <f t="shared" si="6"/>
        <v>0</v>
      </c>
      <c r="H134" s="79"/>
      <c r="I134" s="79"/>
      <c r="J134" s="79"/>
      <c r="K134" s="79"/>
      <c r="L134" s="79"/>
      <c r="M134" s="12"/>
      <c r="N134" s="12"/>
    </row>
    <row r="135" spans="1:14" s="8" customFormat="1" ht="11.25" x14ac:dyDescent="0.2">
      <c r="A135" s="91"/>
      <c r="B135" s="89"/>
      <c r="C135" s="111"/>
      <c r="D135" s="4">
        <v>1</v>
      </c>
      <c r="E135" s="10" t="s">
        <v>109</v>
      </c>
      <c r="F135" s="91"/>
      <c r="G135" s="58">
        <f t="shared" si="6"/>
        <v>0</v>
      </c>
      <c r="H135" s="79"/>
      <c r="I135" s="79"/>
      <c r="J135" s="79"/>
      <c r="K135" s="79"/>
      <c r="L135" s="79"/>
      <c r="M135" s="12"/>
      <c r="N135" s="12"/>
    </row>
    <row r="136" spans="1:14" s="8" customFormat="1" ht="11.25" x14ac:dyDescent="0.2">
      <c r="A136" s="91"/>
      <c r="B136" s="89"/>
      <c r="C136" s="111"/>
      <c r="D136" s="4">
        <v>1</v>
      </c>
      <c r="E136" s="10" t="s">
        <v>110</v>
      </c>
      <c r="F136" s="91"/>
      <c r="G136" s="58">
        <f t="shared" si="6"/>
        <v>0</v>
      </c>
      <c r="H136" s="79"/>
      <c r="I136" s="79"/>
      <c r="J136" s="79"/>
      <c r="K136" s="79"/>
      <c r="L136" s="79"/>
      <c r="M136" s="12"/>
      <c r="N136" s="12"/>
    </row>
    <row r="137" spans="1:14" s="8" customFormat="1" ht="11.25" x14ac:dyDescent="0.2">
      <c r="A137" s="91"/>
      <c r="B137" s="89"/>
      <c r="C137" s="111"/>
      <c r="D137" s="4">
        <v>1</v>
      </c>
      <c r="E137" s="10" t="s">
        <v>111</v>
      </c>
      <c r="F137" s="91"/>
      <c r="G137" s="58">
        <f t="shared" si="6"/>
        <v>0</v>
      </c>
      <c r="H137" s="79"/>
      <c r="I137" s="79"/>
      <c r="J137" s="79"/>
      <c r="K137" s="79"/>
      <c r="L137" s="79"/>
      <c r="M137" s="12"/>
      <c r="N137" s="12"/>
    </row>
    <row r="138" spans="1:14" s="8" customFormat="1" ht="11.25" x14ac:dyDescent="0.2">
      <c r="A138" s="77"/>
      <c r="B138" s="90"/>
      <c r="C138" s="111"/>
      <c r="D138" s="4">
        <v>1</v>
      </c>
      <c r="E138" s="10" t="s">
        <v>112</v>
      </c>
      <c r="F138" s="77"/>
      <c r="G138" s="58">
        <f t="shared" si="6"/>
        <v>0</v>
      </c>
      <c r="H138" s="80"/>
      <c r="I138" s="80"/>
      <c r="J138" s="80"/>
      <c r="K138" s="80"/>
      <c r="L138" s="79"/>
      <c r="M138" s="12"/>
      <c r="N138" s="12"/>
    </row>
    <row r="139" spans="1:14" s="8" customFormat="1" ht="15" customHeight="1" x14ac:dyDescent="0.2">
      <c r="A139" s="76">
        <v>14</v>
      </c>
      <c r="B139" s="88" t="s">
        <v>113</v>
      </c>
      <c r="C139" s="31"/>
      <c r="D139" s="31">
        <v>1</v>
      </c>
      <c r="E139" s="48" t="s">
        <v>197</v>
      </c>
      <c r="F139" s="76">
        <v>10</v>
      </c>
      <c r="G139" s="58">
        <f t="shared" si="6"/>
        <v>0</v>
      </c>
      <c r="H139" s="78">
        <v>0</v>
      </c>
      <c r="I139" s="78"/>
      <c r="J139" s="78"/>
      <c r="K139" s="78"/>
      <c r="L139" s="79"/>
      <c r="M139" s="12"/>
      <c r="N139" s="12"/>
    </row>
    <row r="140" spans="1:14" s="8" customFormat="1" ht="11.25" x14ac:dyDescent="0.2">
      <c r="A140" s="91"/>
      <c r="B140" s="89"/>
      <c r="C140" s="111">
        <v>1</v>
      </c>
      <c r="D140" s="4">
        <v>1</v>
      </c>
      <c r="E140" s="10" t="s">
        <v>114</v>
      </c>
      <c r="F140" s="91"/>
      <c r="G140" s="58">
        <f t="shared" si="6"/>
        <v>0</v>
      </c>
      <c r="H140" s="79"/>
      <c r="I140" s="79"/>
      <c r="J140" s="79"/>
      <c r="K140" s="79"/>
      <c r="L140" s="79"/>
      <c r="M140" s="12"/>
      <c r="N140" s="12"/>
    </row>
    <row r="141" spans="1:14" s="8" customFormat="1" ht="11.25" x14ac:dyDescent="0.2">
      <c r="A141" s="91"/>
      <c r="B141" s="89"/>
      <c r="C141" s="111"/>
      <c r="D141" s="4">
        <v>1</v>
      </c>
      <c r="E141" s="10" t="s">
        <v>115</v>
      </c>
      <c r="F141" s="91"/>
      <c r="G141" s="58">
        <f t="shared" si="6"/>
        <v>0</v>
      </c>
      <c r="H141" s="79"/>
      <c r="I141" s="79"/>
      <c r="J141" s="79"/>
      <c r="K141" s="79"/>
      <c r="L141" s="79"/>
      <c r="M141" s="12"/>
      <c r="N141" s="12"/>
    </row>
    <row r="142" spans="1:14" s="8" customFormat="1" ht="11.25" x14ac:dyDescent="0.2">
      <c r="A142" s="91"/>
      <c r="B142" s="89"/>
      <c r="C142" s="111"/>
      <c r="D142" s="4">
        <v>3</v>
      </c>
      <c r="E142" s="10" t="s">
        <v>116</v>
      </c>
      <c r="F142" s="91"/>
      <c r="G142" s="58">
        <f t="shared" si="6"/>
        <v>0</v>
      </c>
      <c r="H142" s="79"/>
      <c r="I142" s="79"/>
      <c r="J142" s="79"/>
      <c r="K142" s="79"/>
      <c r="L142" s="79"/>
      <c r="M142" s="12"/>
      <c r="N142" s="12"/>
    </row>
    <row r="143" spans="1:14" s="8" customFormat="1" ht="11.25" x14ac:dyDescent="0.2">
      <c r="A143" s="91"/>
      <c r="B143" s="89"/>
      <c r="C143" s="111"/>
      <c r="D143" s="4">
        <v>1</v>
      </c>
      <c r="E143" s="10" t="s">
        <v>117</v>
      </c>
      <c r="F143" s="91"/>
      <c r="G143" s="58">
        <f t="shared" si="6"/>
        <v>0</v>
      </c>
      <c r="H143" s="79"/>
      <c r="I143" s="79"/>
      <c r="J143" s="79"/>
      <c r="K143" s="79"/>
      <c r="L143" s="79"/>
      <c r="M143" s="12"/>
      <c r="N143" s="12"/>
    </row>
    <row r="144" spans="1:14" s="8" customFormat="1" ht="11.25" x14ac:dyDescent="0.2">
      <c r="A144" s="91"/>
      <c r="B144" s="89"/>
      <c r="C144" s="111"/>
      <c r="D144" s="4">
        <v>1</v>
      </c>
      <c r="E144" s="10" t="s">
        <v>118</v>
      </c>
      <c r="F144" s="91"/>
      <c r="G144" s="58">
        <f t="shared" si="6"/>
        <v>0</v>
      </c>
      <c r="H144" s="79"/>
      <c r="I144" s="79"/>
      <c r="J144" s="79"/>
      <c r="K144" s="79"/>
      <c r="L144" s="79"/>
      <c r="M144" s="12"/>
      <c r="N144" s="12"/>
    </row>
    <row r="145" spans="1:14" s="8" customFormat="1" ht="11.25" x14ac:dyDescent="0.2">
      <c r="A145" s="91"/>
      <c r="B145" s="89"/>
      <c r="C145" s="111"/>
      <c r="D145" s="4">
        <v>1</v>
      </c>
      <c r="E145" s="10" t="s">
        <v>119</v>
      </c>
      <c r="F145" s="91"/>
      <c r="G145" s="58">
        <f t="shared" si="6"/>
        <v>0</v>
      </c>
      <c r="H145" s="79"/>
      <c r="I145" s="79"/>
      <c r="J145" s="79"/>
      <c r="K145" s="79"/>
      <c r="L145" s="79"/>
      <c r="M145" s="12"/>
      <c r="N145" s="12"/>
    </row>
    <row r="146" spans="1:14" s="8" customFormat="1" ht="11.25" x14ac:dyDescent="0.2">
      <c r="A146" s="91"/>
      <c r="B146" s="89"/>
      <c r="C146" s="111"/>
      <c r="D146" s="4">
        <v>0.5</v>
      </c>
      <c r="E146" s="10" t="s">
        <v>120</v>
      </c>
      <c r="F146" s="91"/>
      <c r="G146" s="58">
        <f t="shared" si="6"/>
        <v>0</v>
      </c>
      <c r="H146" s="79"/>
      <c r="I146" s="79"/>
      <c r="J146" s="79"/>
      <c r="K146" s="79"/>
      <c r="L146" s="79"/>
      <c r="M146" s="12"/>
      <c r="N146" s="12"/>
    </row>
    <row r="147" spans="1:14" s="8" customFormat="1" ht="11.25" x14ac:dyDescent="0.2">
      <c r="A147" s="91"/>
      <c r="B147" s="89"/>
      <c r="C147" s="111"/>
      <c r="D147" s="4">
        <v>1</v>
      </c>
      <c r="E147" s="10" t="s">
        <v>121</v>
      </c>
      <c r="F147" s="91"/>
      <c r="G147" s="58">
        <f t="shared" si="6"/>
        <v>0</v>
      </c>
      <c r="H147" s="79"/>
      <c r="I147" s="79"/>
      <c r="J147" s="79"/>
      <c r="K147" s="79"/>
      <c r="L147" s="79"/>
      <c r="M147" s="12"/>
      <c r="N147" s="12"/>
    </row>
    <row r="148" spans="1:14" s="8" customFormat="1" ht="11.25" x14ac:dyDescent="0.2">
      <c r="A148" s="91"/>
      <c r="B148" s="89"/>
      <c r="C148" s="111"/>
      <c r="D148" s="4">
        <v>0.2</v>
      </c>
      <c r="E148" s="10" t="s">
        <v>122</v>
      </c>
      <c r="F148" s="91"/>
      <c r="G148" s="58">
        <f t="shared" si="6"/>
        <v>0</v>
      </c>
      <c r="H148" s="79"/>
      <c r="I148" s="79"/>
      <c r="J148" s="79"/>
      <c r="K148" s="79"/>
      <c r="L148" s="79"/>
      <c r="M148" s="12"/>
      <c r="N148" s="12"/>
    </row>
    <row r="149" spans="1:14" s="8" customFormat="1" ht="11.25" x14ac:dyDescent="0.2">
      <c r="A149" s="91"/>
      <c r="B149" s="89"/>
      <c r="C149" s="111"/>
      <c r="D149" s="4">
        <v>0.2</v>
      </c>
      <c r="E149" s="10" t="s">
        <v>123</v>
      </c>
      <c r="F149" s="91"/>
      <c r="G149" s="58">
        <f t="shared" si="6"/>
        <v>0</v>
      </c>
      <c r="H149" s="79"/>
      <c r="I149" s="79"/>
      <c r="J149" s="79"/>
      <c r="K149" s="79"/>
      <c r="L149" s="79"/>
      <c r="M149" s="12"/>
      <c r="N149" s="12"/>
    </row>
    <row r="150" spans="1:14" s="8" customFormat="1" ht="11.25" x14ac:dyDescent="0.2">
      <c r="A150" s="77"/>
      <c r="B150" s="90"/>
      <c r="C150" s="111"/>
      <c r="D150" s="4">
        <v>0.8</v>
      </c>
      <c r="E150" s="10" t="s">
        <v>124</v>
      </c>
      <c r="F150" s="77"/>
      <c r="G150" s="58">
        <f t="shared" si="6"/>
        <v>0</v>
      </c>
      <c r="H150" s="80"/>
      <c r="I150" s="80"/>
      <c r="J150" s="80"/>
      <c r="K150" s="80"/>
      <c r="L150" s="79"/>
      <c r="M150" s="12"/>
      <c r="N150" s="12"/>
    </row>
    <row r="151" spans="1:14" s="8" customFormat="1" ht="15" customHeight="1" x14ac:dyDescent="0.2">
      <c r="A151" s="76">
        <v>15</v>
      </c>
      <c r="B151" s="88" t="s">
        <v>223</v>
      </c>
      <c r="C151" s="76">
        <v>1</v>
      </c>
      <c r="D151" s="31">
        <v>1</v>
      </c>
      <c r="E151" s="48" t="s">
        <v>197</v>
      </c>
      <c r="F151" s="76">
        <v>40</v>
      </c>
      <c r="G151" s="58">
        <f t="shared" si="6"/>
        <v>0</v>
      </c>
      <c r="H151" s="78">
        <v>0</v>
      </c>
      <c r="I151" s="78"/>
      <c r="J151" s="78"/>
      <c r="K151" s="78"/>
      <c r="L151" s="79"/>
      <c r="M151" s="12"/>
      <c r="N151" s="12"/>
    </row>
    <row r="152" spans="1:14" s="8" customFormat="1" ht="11.25" x14ac:dyDescent="0.2">
      <c r="A152" s="91"/>
      <c r="B152" s="89"/>
      <c r="C152" s="91"/>
      <c r="D152" s="31">
        <v>1</v>
      </c>
      <c r="E152" s="54" t="s">
        <v>211</v>
      </c>
      <c r="F152" s="91"/>
      <c r="G152" s="58">
        <f t="shared" si="6"/>
        <v>0</v>
      </c>
      <c r="H152" s="79"/>
      <c r="I152" s="79"/>
      <c r="J152" s="79"/>
      <c r="K152" s="79"/>
      <c r="L152" s="79"/>
      <c r="M152" s="12"/>
      <c r="N152" s="12"/>
    </row>
    <row r="153" spans="1:14" s="8" customFormat="1" ht="11.25" x14ac:dyDescent="0.2">
      <c r="A153" s="91"/>
      <c r="B153" s="89"/>
      <c r="C153" s="91"/>
      <c r="D153" s="31">
        <v>1</v>
      </c>
      <c r="E153" s="54" t="s">
        <v>204</v>
      </c>
      <c r="F153" s="91"/>
      <c r="G153" s="58">
        <f t="shared" si="6"/>
        <v>0</v>
      </c>
      <c r="H153" s="79"/>
      <c r="I153" s="79"/>
      <c r="J153" s="79"/>
      <c r="K153" s="79"/>
      <c r="L153" s="79"/>
      <c r="M153" s="12"/>
      <c r="N153" s="12"/>
    </row>
    <row r="154" spans="1:14" s="8" customFormat="1" ht="11.25" x14ac:dyDescent="0.2">
      <c r="A154" s="91"/>
      <c r="B154" s="89"/>
      <c r="C154" s="91"/>
      <c r="D154" s="31">
        <v>1</v>
      </c>
      <c r="E154" s="54" t="s">
        <v>218</v>
      </c>
      <c r="F154" s="91"/>
      <c r="G154" s="58">
        <f t="shared" si="6"/>
        <v>0</v>
      </c>
      <c r="H154" s="79"/>
      <c r="I154" s="79"/>
      <c r="J154" s="79"/>
      <c r="K154" s="79"/>
      <c r="L154" s="79"/>
      <c r="M154" s="12"/>
      <c r="N154" s="12"/>
    </row>
    <row r="155" spans="1:14" s="8" customFormat="1" ht="37.5" customHeight="1" x14ac:dyDescent="0.2">
      <c r="A155" s="77"/>
      <c r="B155" s="90"/>
      <c r="C155" s="77"/>
      <c r="D155" s="4">
        <v>1.2</v>
      </c>
      <c r="E155" s="10" t="s">
        <v>125</v>
      </c>
      <c r="F155" s="77"/>
      <c r="G155" s="58">
        <f t="shared" si="6"/>
        <v>0</v>
      </c>
      <c r="H155" s="80"/>
      <c r="I155" s="80"/>
      <c r="J155" s="80"/>
      <c r="K155" s="80"/>
      <c r="L155" s="79"/>
      <c r="M155" s="12"/>
      <c r="N155" s="12"/>
    </row>
    <row r="156" spans="1:14" s="8" customFormat="1" ht="15" customHeight="1" x14ac:dyDescent="0.2">
      <c r="A156" s="76">
        <v>16</v>
      </c>
      <c r="B156" s="88" t="s">
        <v>224</v>
      </c>
      <c r="C156" s="30"/>
      <c r="D156" s="31"/>
      <c r="E156" s="48" t="s">
        <v>197</v>
      </c>
      <c r="F156" s="76">
        <v>5</v>
      </c>
      <c r="G156" s="58">
        <f t="shared" si="6"/>
        <v>0</v>
      </c>
      <c r="H156" s="78">
        <v>0</v>
      </c>
      <c r="I156" s="78"/>
      <c r="J156" s="78"/>
      <c r="K156" s="78"/>
      <c r="L156" s="79"/>
      <c r="M156" s="12"/>
      <c r="N156" s="12"/>
    </row>
    <row r="157" spans="1:14" s="8" customFormat="1" ht="11.25" x14ac:dyDescent="0.2">
      <c r="A157" s="91"/>
      <c r="B157" s="89"/>
      <c r="C157" s="30"/>
      <c r="D157" s="31"/>
      <c r="E157" s="10" t="s">
        <v>211</v>
      </c>
      <c r="F157" s="91"/>
      <c r="G157" s="58">
        <f t="shared" ref="G157:G188" si="7">$G$51</f>
        <v>0</v>
      </c>
      <c r="H157" s="79"/>
      <c r="I157" s="79"/>
      <c r="J157" s="79"/>
      <c r="K157" s="79"/>
      <c r="L157" s="79"/>
      <c r="M157" s="12"/>
      <c r="N157" s="12"/>
    </row>
    <row r="158" spans="1:14" s="8" customFormat="1" ht="11.25" x14ac:dyDescent="0.2">
      <c r="A158" s="91"/>
      <c r="B158" s="89"/>
      <c r="C158" s="30"/>
      <c r="D158" s="31"/>
      <c r="E158" s="10" t="s">
        <v>204</v>
      </c>
      <c r="F158" s="91"/>
      <c r="G158" s="58">
        <f t="shared" si="7"/>
        <v>0</v>
      </c>
      <c r="H158" s="79"/>
      <c r="I158" s="79"/>
      <c r="J158" s="79"/>
      <c r="K158" s="79"/>
      <c r="L158" s="79"/>
      <c r="M158" s="12"/>
      <c r="N158" s="12"/>
    </row>
    <row r="159" spans="1:14" s="8" customFormat="1" ht="11.25" x14ac:dyDescent="0.2">
      <c r="A159" s="77"/>
      <c r="B159" s="90"/>
      <c r="C159" s="4">
        <v>1</v>
      </c>
      <c r="D159" s="4">
        <v>1.2</v>
      </c>
      <c r="E159" s="10" t="s">
        <v>125</v>
      </c>
      <c r="F159" s="77"/>
      <c r="G159" s="58">
        <f t="shared" si="7"/>
        <v>0</v>
      </c>
      <c r="H159" s="80"/>
      <c r="I159" s="80"/>
      <c r="J159" s="80"/>
      <c r="K159" s="80"/>
      <c r="L159" s="79"/>
      <c r="M159" s="12"/>
      <c r="N159" s="12"/>
    </row>
    <row r="160" spans="1:14" s="8" customFormat="1" ht="15" customHeight="1" x14ac:dyDescent="0.2">
      <c r="A160" s="76">
        <v>17</v>
      </c>
      <c r="B160" s="88" t="s">
        <v>225</v>
      </c>
      <c r="C160" s="28"/>
      <c r="D160" s="31"/>
      <c r="E160" s="48" t="s">
        <v>197</v>
      </c>
      <c r="F160" s="76">
        <v>35</v>
      </c>
      <c r="G160" s="58">
        <f t="shared" si="7"/>
        <v>0</v>
      </c>
      <c r="H160" s="78">
        <v>0</v>
      </c>
      <c r="I160" s="78"/>
      <c r="J160" s="78"/>
      <c r="K160" s="78"/>
      <c r="L160" s="79"/>
      <c r="M160" s="12"/>
      <c r="N160" s="12"/>
    </row>
    <row r="161" spans="1:14" s="8" customFormat="1" ht="11.25" x14ac:dyDescent="0.2">
      <c r="A161" s="91"/>
      <c r="B161" s="89"/>
      <c r="C161" s="28"/>
      <c r="D161" s="31"/>
      <c r="E161" s="54" t="s">
        <v>211</v>
      </c>
      <c r="F161" s="91"/>
      <c r="G161" s="58">
        <f t="shared" si="7"/>
        <v>0</v>
      </c>
      <c r="H161" s="79"/>
      <c r="I161" s="79"/>
      <c r="J161" s="79"/>
      <c r="K161" s="79"/>
      <c r="L161" s="79"/>
      <c r="M161" s="12"/>
      <c r="N161" s="12"/>
    </row>
    <row r="162" spans="1:14" s="8" customFormat="1" ht="11.25" x14ac:dyDescent="0.2">
      <c r="A162" s="91"/>
      <c r="B162" s="89"/>
      <c r="C162" s="28"/>
      <c r="D162" s="31"/>
      <c r="E162" s="54" t="s">
        <v>204</v>
      </c>
      <c r="F162" s="91"/>
      <c r="G162" s="58">
        <f t="shared" si="7"/>
        <v>0</v>
      </c>
      <c r="H162" s="79"/>
      <c r="I162" s="79"/>
      <c r="J162" s="79"/>
      <c r="K162" s="79"/>
      <c r="L162" s="79"/>
      <c r="M162" s="12"/>
      <c r="N162" s="12"/>
    </row>
    <row r="163" spans="1:14" s="8" customFormat="1" ht="11.25" customHeight="1" x14ac:dyDescent="0.2">
      <c r="A163" s="91"/>
      <c r="B163" s="89"/>
      <c r="C163" s="76">
        <v>1</v>
      </c>
      <c r="D163" s="4">
        <v>2</v>
      </c>
      <c r="E163" s="9" t="s">
        <v>126</v>
      </c>
      <c r="F163" s="91"/>
      <c r="G163" s="58">
        <f t="shared" si="7"/>
        <v>0</v>
      </c>
      <c r="H163" s="79"/>
      <c r="I163" s="79"/>
      <c r="J163" s="79"/>
      <c r="K163" s="79"/>
      <c r="L163" s="79"/>
      <c r="M163" s="12"/>
      <c r="N163" s="12"/>
    </row>
    <row r="164" spans="1:14" s="8" customFormat="1" ht="22.5" x14ac:dyDescent="0.2">
      <c r="A164" s="91"/>
      <c r="B164" s="89"/>
      <c r="C164" s="91"/>
      <c r="D164" s="4">
        <v>1</v>
      </c>
      <c r="E164" s="9" t="s">
        <v>127</v>
      </c>
      <c r="F164" s="91"/>
      <c r="G164" s="58">
        <f t="shared" si="7"/>
        <v>0</v>
      </c>
      <c r="H164" s="79"/>
      <c r="I164" s="79"/>
      <c r="J164" s="79"/>
      <c r="K164" s="79"/>
      <c r="L164" s="79"/>
      <c r="M164" s="12"/>
      <c r="N164" s="12"/>
    </row>
    <row r="165" spans="1:14" s="8" customFormat="1" ht="11.25" x14ac:dyDescent="0.2">
      <c r="A165" s="91"/>
      <c r="B165" s="89"/>
      <c r="C165" s="91"/>
      <c r="D165" s="4">
        <v>2.7</v>
      </c>
      <c r="E165" s="9" t="s">
        <v>128</v>
      </c>
      <c r="F165" s="91"/>
      <c r="G165" s="58">
        <f t="shared" si="7"/>
        <v>0</v>
      </c>
      <c r="H165" s="79"/>
      <c r="I165" s="79"/>
      <c r="J165" s="79"/>
      <c r="K165" s="79"/>
      <c r="L165" s="79"/>
      <c r="M165" s="12"/>
      <c r="N165" s="12"/>
    </row>
    <row r="166" spans="1:14" s="8" customFormat="1" ht="11.25" x14ac:dyDescent="0.2">
      <c r="A166" s="91"/>
      <c r="B166" s="89"/>
      <c r="C166" s="91"/>
      <c r="D166" s="4">
        <v>0.15</v>
      </c>
      <c r="E166" s="9" t="s">
        <v>129</v>
      </c>
      <c r="F166" s="91"/>
      <c r="G166" s="58">
        <f t="shared" si="7"/>
        <v>0</v>
      </c>
      <c r="H166" s="79"/>
      <c r="I166" s="79"/>
      <c r="J166" s="79"/>
      <c r="K166" s="79"/>
      <c r="L166" s="79"/>
      <c r="M166" s="12"/>
      <c r="N166" s="12"/>
    </row>
    <row r="167" spans="1:14" s="8" customFormat="1" ht="11.25" x14ac:dyDescent="0.2">
      <c r="A167" s="91"/>
      <c r="B167" s="89"/>
      <c r="C167" s="91"/>
      <c r="D167" s="4">
        <v>1.1000000000000001</v>
      </c>
      <c r="E167" s="9" t="s">
        <v>130</v>
      </c>
      <c r="F167" s="91"/>
      <c r="G167" s="58">
        <f t="shared" si="7"/>
        <v>0</v>
      </c>
      <c r="H167" s="79"/>
      <c r="I167" s="79"/>
      <c r="J167" s="79"/>
      <c r="K167" s="79"/>
      <c r="L167" s="79"/>
      <c r="M167" s="12"/>
      <c r="N167" s="12"/>
    </row>
    <row r="168" spans="1:14" s="8" customFormat="1" ht="11.25" x14ac:dyDescent="0.2">
      <c r="A168" s="91"/>
      <c r="B168" s="89"/>
      <c r="C168" s="91"/>
      <c r="D168" s="4">
        <v>2</v>
      </c>
      <c r="E168" s="9" t="s">
        <v>131</v>
      </c>
      <c r="F168" s="91"/>
      <c r="G168" s="58">
        <f t="shared" si="7"/>
        <v>0</v>
      </c>
      <c r="H168" s="79"/>
      <c r="I168" s="79"/>
      <c r="J168" s="79"/>
      <c r="K168" s="79"/>
      <c r="L168" s="79"/>
      <c r="M168" s="12"/>
      <c r="N168" s="12"/>
    </row>
    <row r="169" spans="1:14" s="8" customFormat="1" ht="11.25" x14ac:dyDescent="0.2">
      <c r="A169" s="91"/>
      <c r="B169" s="89"/>
      <c r="C169" s="91"/>
      <c r="D169" s="4">
        <v>1.2</v>
      </c>
      <c r="E169" s="9" t="s">
        <v>132</v>
      </c>
      <c r="F169" s="91"/>
      <c r="G169" s="58">
        <f t="shared" si="7"/>
        <v>0</v>
      </c>
      <c r="H169" s="79"/>
      <c r="I169" s="79"/>
      <c r="J169" s="79"/>
      <c r="K169" s="79"/>
      <c r="L169" s="79"/>
      <c r="M169" s="12"/>
      <c r="N169" s="12"/>
    </row>
    <row r="170" spans="1:14" s="8" customFormat="1" ht="22.5" x14ac:dyDescent="0.2">
      <c r="A170" s="91"/>
      <c r="B170" s="89"/>
      <c r="C170" s="91"/>
      <c r="D170" s="4">
        <v>1.1000000000000001</v>
      </c>
      <c r="E170" s="9" t="s">
        <v>133</v>
      </c>
      <c r="F170" s="91"/>
      <c r="G170" s="58">
        <f t="shared" si="7"/>
        <v>0</v>
      </c>
      <c r="H170" s="79"/>
      <c r="I170" s="79"/>
      <c r="J170" s="79"/>
      <c r="K170" s="79"/>
      <c r="L170" s="79"/>
      <c r="M170" s="12"/>
      <c r="N170" s="12"/>
    </row>
    <row r="171" spans="1:14" s="8" customFormat="1" ht="11.25" x14ac:dyDescent="0.2">
      <c r="A171" s="77"/>
      <c r="B171" s="90"/>
      <c r="C171" s="77"/>
      <c r="D171" s="4">
        <v>1</v>
      </c>
      <c r="E171" s="9" t="s">
        <v>134</v>
      </c>
      <c r="F171" s="77"/>
      <c r="G171" s="58">
        <f t="shared" si="7"/>
        <v>0</v>
      </c>
      <c r="H171" s="80"/>
      <c r="I171" s="80"/>
      <c r="J171" s="80"/>
      <c r="K171" s="80"/>
      <c r="L171" s="79"/>
      <c r="M171" s="12"/>
      <c r="N171" s="12"/>
    </row>
    <row r="172" spans="1:14" s="8" customFormat="1" ht="15" customHeight="1" x14ac:dyDescent="0.2">
      <c r="A172" s="76">
        <v>18</v>
      </c>
      <c r="B172" s="88" t="s">
        <v>135</v>
      </c>
      <c r="C172" s="29"/>
      <c r="D172" s="31"/>
      <c r="E172" s="48" t="s">
        <v>197</v>
      </c>
      <c r="F172" s="76">
        <v>20</v>
      </c>
      <c r="G172" s="58">
        <f t="shared" si="7"/>
        <v>0</v>
      </c>
      <c r="H172" s="78">
        <v>0</v>
      </c>
      <c r="I172" s="78"/>
      <c r="J172" s="78"/>
      <c r="K172" s="78"/>
      <c r="L172" s="79"/>
      <c r="M172" s="12"/>
      <c r="N172" s="12"/>
    </row>
    <row r="173" spans="1:14" s="8" customFormat="1" ht="11.25" customHeight="1" x14ac:dyDescent="0.2">
      <c r="A173" s="91"/>
      <c r="B173" s="89"/>
      <c r="C173" s="76">
        <v>1</v>
      </c>
      <c r="D173" s="4">
        <v>1</v>
      </c>
      <c r="E173" s="10" t="s">
        <v>136</v>
      </c>
      <c r="F173" s="91"/>
      <c r="G173" s="58">
        <f t="shared" si="7"/>
        <v>0</v>
      </c>
      <c r="H173" s="79"/>
      <c r="I173" s="79"/>
      <c r="J173" s="79"/>
      <c r="K173" s="79"/>
      <c r="L173" s="79"/>
      <c r="M173" s="12"/>
      <c r="N173" s="12"/>
    </row>
    <row r="174" spans="1:14" s="8" customFormat="1" ht="11.25" x14ac:dyDescent="0.2">
      <c r="A174" s="91"/>
      <c r="B174" s="89"/>
      <c r="C174" s="91"/>
      <c r="D174" s="4">
        <v>1</v>
      </c>
      <c r="E174" s="10" t="s">
        <v>137</v>
      </c>
      <c r="F174" s="91"/>
      <c r="G174" s="58">
        <f t="shared" si="7"/>
        <v>0</v>
      </c>
      <c r="H174" s="79"/>
      <c r="I174" s="79"/>
      <c r="J174" s="79"/>
      <c r="K174" s="79"/>
      <c r="L174" s="79"/>
      <c r="M174" s="12"/>
      <c r="N174" s="12"/>
    </row>
    <row r="175" spans="1:14" s="8" customFormat="1" ht="11.25" x14ac:dyDescent="0.2">
      <c r="A175" s="91"/>
      <c r="B175" s="89"/>
      <c r="C175" s="91"/>
      <c r="D175" s="4">
        <v>1</v>
      </c>
      <c r="E175" s="10" t="s">
        <v>138</v>
      </c>
      <c r="F175" s="91"/>
      <c r="G175" s="58">
        <f t="shared" si="7"/>
        <v>0</v>
      </c>
      <c r="H175" s="79"/>
      <c r="I175" s="79"/>
      <c r="J175" s="79"/>
      <c r="K175" s="79"/>
      <c r="L175" s="79"/>
      <c r="M175" s="12"/>
      <c r="N175" s="12"/>
    </row>
    <row r="176" spans="1:14" s="8" customFormat="1" ht="11.25" x14ac:dyDescent="0.2">
      <c r="A176" s="77"/>
      <c r="B176" s="90"/>
      <c r="C176" s="77"/>
      <c r="D176" s="4">
        <v>1</v>
      </c>
      <c r="E176" s="10" t="s">
        <v>139</v>
      </c>
      <c r="F176" s="77"/>
      <c r="G176" s="58">
        <f t="shared" si="7"/>
        <v>0</v>
      </c>
      <c r="H176" s="80"/>
      <c r="I176" s="80"/>
      <c r="J176" s="80"/>
      <c r="K176" s="80"/>
      <c r="L176" s="79"/>
      <c r="M176" s="12"/>
      <c r="N176" s="12"/>
    </row>
    <row r="177" spans="1:14" s="8" customFormat="1" ht="15" customHeight="1" x14ac:dyDescent="0.2">
      <c r="A177" s="76">
        <v>19</v>
      </c>
      <c r="B177" s="88" t="s">
        <v>140</v>
      </c>
      <c r="C177" s="30"/>
      <c r="D177" s="31"/>
      <c r="E177" s="48" t="s">
        <v>197</v>
      </c>
      <c r="F177" s="76">
        <v>35</v>
      </c>
      <c r="G177" s="58">
        <f t="shared" si="7"/>
        <v>0</v>
      </c>
      <c r="H177" s="78">
        <v>0</v>
      </c>
      <c r="I177" s="78"/>
      <c r="J177" s="78"/>
      <c r="K177" s="78"/>
      <c r="L177" s="79"/>
      <c r="M177" s="12"/>
      <c r="N177" s="12"/>
    </row>
    <row r="178" spans="1:14" s="8" customFormat="1" ht="34.5" customHeight="1" x14ac:dyDescent="0.2">
      <c r="A178" s="77"/>
      <c r="B178" s="90"/>
      <c r="C178" s="4">
        <v>1</v>
      </c>
      <c r="D178" s="4">
        <v>1</v>
      </c>
      <c r="E178" s="9" t="s">
        <v>141</v>
      </c>
      <c r="F178" s="77"/>
      <c r="G178" s="58">
        <f t="shared" si="7"/>
        <v>0</v>
      </c>
      <c r="H178" s="80"/>
      <c r="I178" s="80"/>
      <c r="J178" s="80"/>
      <c r="K178" s="80"/>
      <c r="L178" s="79"/>
      <c r="M178" s="12"/>
      <c r="N178" s="12"/>
    </row>
    <row r="179" spans="1:14" s="8" customFormat="1" ht="34.5" customHeight="1" x14ac:dyDescent="0.2">
      <c r="A179" s="76">
        <v>20</v>
      </c>
      <c r="B179" s="88" t="s">
        <v>142</v>
      </c>
      <c r="C179" s="28"/>
      <c r="D179" s="31"/>
      <c r="E179" s="48" t="s">
        <v>197</v>
      </c>
      <c r="F179" s="76">
        <v>15</v>
      </c>
      <c r="G179" s="58">
        <f t="shared" si="7"/>
        <v>0</v>
      </c>
      <c r="H179" s="78">
        <v>0</v>
      </c>
      <c r="I179" s="78"/>
      <c r="J179" s="78"/>
      <c r="K179" s="78"/>
      <c r="L179" s="79"/>
      <c r="M179" s="12"/>
      <c r="N179" s="12"/>
    </row>
    <row r="180" spans="1:14" s="8" customFormat="1" ht="11.25" x14ac:dyDescent="0.2">
      <c r="A180" s="91"/>
      <c r="B180" s="89"/>
      <c r="C180" s="76">
        <v>1</v>
      </c>
      <c r="D180" s="4">
        <v>1</v>
      </c>
      <c r="E180" s="9" t="s">
        <v>143</v>
      </c>
      <c r="F180" s="91"/>
      <c r="G180" s="58">
        <f t="shared" si="7"/>
        <v>0</v>
      </c>
      <c r="H180" s="79"/>
      <c r="I180" s="79"/>
      <c r="J180" s="79"/>
      <c r="K180" s="79"/>
      <c r="L180" s="79"/>
      <c r="M180" s="12"/>
      <c r="N180" s="12"/>
    </row>
    <row r="181" spans="1:14" s="8" customFormat="1" ht="11.25" x14ac:dyDescent="0.2">
      <c r="A181" s="91"/>
      <c r="B181" s="89"/>
      <c r="C181" s="91"/>
      <c r="D181" s="4">
        <v>1</v>
      </c>
      <c r="E181" s="9" t="s">
        <v>144</v>
      </c>
      <c r="F181" s="91"/>
      <c r="G181" s="58">
        <f t="shared" si="7"/>
        <v>0</v>
      </c>
      <c r="H181" s="79"/>
      <c r="I181" s="79"/>
      <c r="J181" s="79"/>
      <c r="K181" s="79"/>
      <c r="L181" s="79"/>
      <c r="M181" s="12"/>
      <c r="N181" s="12"/>
    </row>
    <row r="182" spans="1:14" s="8" customFormat="1" ht="11.25" x14ac:dyDescent="0.2">
      <c r="A182" s="91"/>
      <c r="B182" s="89"/>
      <c r="C182" s="91"/>
      <c r="D182" s="4">
        <v>3</v>
      </c>
      <c r="E182" s="9" t="s">
        <v>145</v>
      </c>
      <c r="F182" s="91"/>
      <c r="G182" s="58">
        <f t="shared" si="7"/>
        <v>0</v>
      </c>
      <c r="H182" s="79"/>
      <c r="I182" s="79"/>
      <c r="J182" s="79"/>
      <c r="K182" s="79"/>
      <c r="L182" s="79"/>
      <c r="M182" s="12"/>
      <c r="N182" s="12"/>
    </row>
    <row r="183" spans="1:14" s="8" customFormat="1" ht="33.75" x14ac:dyDescent="0.2">
      <c r="A183" s="91"/>
      <c r="B183" s="89"/>
      <c r="C183" s="91"/>
      <c r="D183" s="4">
        <v>0.5</v>
      </c>
      <c r="E183" s="9" t="s">
        <v>146</v>
      </c>
      <c r="F183" s="91"/>
      <c r="G183" s="58">
        <f t="shared" si="7"/>
        <v>0</v>
      </c>
      <c r="H183" s="79"/>
      <c r="I183" s="79"/>
      <c r="J183" s="79"/>
      <c r="K183" s="79"/>
      <c r="L183" s="79"/>
      <c r="M183" s="12"/>
      <c r="N183" s="12"/>
    </row>
    <row r="184" spans="1:14" s="8" customFormat="1" ht="33.75" x14ac:dyDescent="0.2">
      <c r="A184" s="91"/>
      <c r="B184" s="89"/>
      <c r="C184" s="91"/>
      <c r="D184" s="4">
        <v>0.5</v>
      </c>
      <c r="E184" s="9" t="s">
        <v>147</v>
      </c>
      <c r="F184" s="91"/>
      <c r="G184" s="58">
        <f t="shared" si="7"/>
        <v>0</v>
      </c>
      <c r="H184" s="79"/>
      <c r="I184" s="79"/>
      <c r="J184" s="79"/>
      <c r="K184" s="79"/>
      <c r="L184" s="79"/>
      <c r="M184" s="12"/>
      <c r="N184" s="12"/>
    </row>
    <row r="185" spans="1:14" s="8" customFormat="1" ht="11.25" x14ac:dyDescent="0.2">
      <c r="A185" s="77"/>
      <c r="B185" s="90"/>
      <c r="C185" s="77"/>
      <c r="D185" s="4">
        <v>0.5</v>
      </c>
      <c r="E185" s="9" t="s">
        <v>148</v>
      </c>
      <c r="F185" s="77"/>
      <c r="G185" s="58">
        <f t="shared" si="7"/>
        <v>0</v>
      </c>
      <c r="H185" s="80"/>
      <c r="I185" s="80"/>
      <c r="J185" s="80"/>
      <c r="K185" s="80"/>
      <c r="L185" s="79"/>
      <c r="M185" s="12"/>
      <c r="N185" s="12"/>
    </row>
    <row r="186" spans="1:14" s="8" customFormat="1" ht="15" customHeight="1" x14ac:dyDescent="0.2">
      <c r="A186" s="76">
        <v>21</v>
      </c>
      <c r="B186" s="88" t="s">
        <v>226</v>
      </c>
      <c r="C186" s="76">
        <v>1</v>
      </c>
      <c r="D186" s="31">
        <v>1</v>
      </c>
      <c r="E186" s="48" t="s">
        <v>197</v>
      </c>
      <c r="F186" s="29"/>
      <c r="G186" s="58">
        <f t="shared" si="7"/>
        <v>0</v>
      </c>
      <c r="H186" s="78">
        <v>0</v>
      </c>
      <c r="I186" s="78"/>
      <c r="J186" s="78"/>
      <c r="K186" s="78"/>
      <c r="L186" s="79"/>
      <c r="M186" s="12"/>
      <c r="N186" s="12"/>
    </row>
    <row r="187" spans="1:14" s="8" customFormat="1" ht="11.25" x14ac:dyDescent="0.2">
      <c r="A187" s="91"/>
      <c r="B187" s="89"/>
      <c r="C187" s="91"/>
      <c r="D187" s="31">
        <v>1</v>
      </c>
      <c r="E187" s="47" t="s">
        <v>227</v>
      </c>
      <c r="F187" s="29"/>
      <c r="G187" s="58">
        <f t="shared" si="7"/>
        <v>0</v>
      </c>
      <c r="H187" s="79"/>
      <c r="I187" s="79"/>
      <c r="J187" s="79"/>
      <c r="K187" s="79"/>
      <c r="L187" s="79"/>
      <c r="M187" s="12"/>
      <c r="N187" s="12"/>
    </row>
    <row r="188" spans="1:14" s="8" customFormat="1" ht="15" customHeight="1" x14ac:dyDescent="0.2">
      <c r="A188" s="91"/>
      <c r="B188" s="89"/>
      <c r="C188" s="91"/>
      <c r="D188" s="4">
        <v>0.1</v>
      </c>
      <c r="E188" s="10" t="s">
        <v>149</v>
      </c>
      <c r="F188" s="76">
        <v>5</v>
      </c>
      <c r="G188" s="58">
        <f t="shared" si="7"/>
        <v>0</v>
      </c>
      <c r="H188" s="79"/>
      <c r="I188" s="79"/>
      <c r="J188" s="79"/>
      <c r="K188" s="79"/>
      <c r="L188" s="79"/>
      <c r="M188" s="12"/>
      <c r="N188" s="12"/>
    </row>
    <row r="189" spans="1:14" s="8" customFormat="1" ht="11.25" x14ac:dyDescent="0.2">
      <c r="A189" s="91"/>
      <c r="B189" s="89"/>
      <c r="C189" s="91"/>
      <c r="D189" s="4">
        <v>0.1</v>
      </c>
      <c r="E189" s="10" t="s">
        <v>150</v>
      </c>
      <c r="F189" s="91"/>
      <c r="G189" s="58">
        <f t="shared" ref="G189:G195" si="8">$G$51</f>
        <v>0</v>
      </c>
      <c r="H189" s="79"/>
      <c r="I189" s="79"/>
      <c r="J189" s="79"/>
      <c r="K189" s="79"/>
      <c r="L189" s="79"/>
      <c r="M189" s="12"/>
      <c r="N189" s="12"/>
    </row>
    <row r="190" spans="1:14" s="8" customFormat="1" ht="11.25" x14ac:dyDescent="0.2">
      <c r="A190" s="91"/>
      <c r="B190" s="89"/>
      <c r="C190" s="91"/>
      <c r="D190" s="4">
        <v>0.1</v>
      </c>
      <c r="E190" s="10" t="s">
        <v>151</v>
      </c>
      <c r="F190" s="91"/>
      <c r="G190" s="58">
        <f t="shared" si="8"/>
        <v>0</v>
      </c>
      <c r="H190" s="79"/>
      <c r="I190" s="79"/>
      <c r="J190" s="79"/>
      <c r="K190" s="79"/>
      <c r="L190" s="79"/>
      <c r="M190" s="12"/>
      <c r="N190" s="12"/>
    </row>
    <row r="191" spans="1:14" s="8" customFormat="1" ht="11.25" x14ac:dyDescent="0.2">
      <c r="A191" s="91"/>
      <c r="B191" s="89"/>
      <c r="C191" s="91"/>
      <c r="D191" s="4">
        <v>0.1</v>
      </c>
      <c r="E191" s="10" t="s">
        <v>152</v>
      </c>
      <c r="F191" s="91"/>
      <c r="G191" s="58"/>
      <c r="H191" s="79"/>
      <c r="I191" s="79"/>
      <c r="J191" s="79"/>
      <c r="K191" s="79"/>
      <c r="L191" s="79"/>
      <c r="M191" s="12"/>
      <c r="N191" s="12"/>
    </row>
    <row r="192" spans="1:14" s="8" customFormat="1" ht="11.25" x14ac:dyDescent="0.2">
      <c r="A192" s="77"/>
      <c r="B192" s="90"/>
      <c r="C192" s="77"/>
      <c r="D192" s="73">
        <v>1</v>
      </c>
      <c r="E192" s="8" t="s">
        <v>234</v>
      </c>
      <c r="F192" s="77"/>
      <c r="G192" s="58">
        <f t="shared" si="8"/>
        <v>0</v>
      </c>
      <c r="H192" s="80"/>
      <c r="I192" s="80"/>
      <c r="J192" s="80"/>
      <c r="K192" s="80"/>
      <c r="L192" s="79"/>
      <c r="M192" s="12"/>
      <c r="N192" s="12"/>
    </row>
    <row r="193" spans="1:14" s="8" customFormat="1" ht="15" customHeight="1" x14ac:dyDescent="0.2">
      <c r="A193" s="76">
        <v>22</v>
      </c>
      <c r="B193" s="88" t="s">
        <v>228</v>
      </c>
      <c r="C193" s="76">
        <v>1</v>
      </c>
      <c r="D193" s="31">
        <v>1</v>
      </c>
      <c r="E193" s="48" t="s">
        <v>197</v>
      </c>
      <c r="F193" s="30"/>
      <c r="G193" s="58">
        <f t="shared" si="8"/>
        <v>0</v>
      </c>
      <c r="H193" s="78">
        <v>0</v>
      </c>
      <c r="I193" s="78"/>
      <c r="J193" s="78"/>
      <c r="K193" s="78"/>
      <c r="L193" s="79"/>
      <c r="M193" s="12"/>
      <c r="N193" s="12"/>
    </row>
    <row r="194" spans="1:14" s="8" customFormat="1" ht="11.25" x14ac:dyDescent="0.2">
      <c r="A194" s="91"/>
      <c r="B194" s="89"/>
      <c r="C194" s="91"/>
      <c r="D194" s="31">
        <v>1</v>
      </c>
      <c r="E194" s="50" t="s">
        <v>229</v>
      </c>
      <c r="F194" s="30"/>
      <c r="G194" s="58">
        <f t="shared" si="8"/>
        <v>0</v>
      </c>
      <c r="H194" s="79"/>
      <c r="I194" s="79"/>
      <c r="J194" s="79"/>
      <c r="K194" s="79"/>
      <c r="L194" s="79"/>
      <c r="M194" s="12"/>
      <c r="N194" s="12"/>
    </row>
    <row r="195" spans="1:14" s="8" customFormat="1" ht="11.25" x14ac:dyDescent="0.2">
      <c r="A195" s="77"/>
      <c r="B195" s="90"/>
      <c r="C195" s="77"/>
      <c r="D195" s="4">
        <v>0.9</v>
      </c>
      <c r="E195" s="10" t="s">
        <v>153</v>
      </c>
      <c r="F195" s="27">
        <v>5</v>
      </c>
      <c r="G195" s="58">
        <f t="shared" si="8"/>
        <v>0</v>
      </c>
      <c r="H195" s="80"/>
      <c r="I195" s="80"/>
      <c r="J195" s="80"/>
      <c r="K195" s="80"/>
      <c r="L195" s="80"/>
      <c r="M195" s="12"/>
      <c r="N195" s="12"/>
    </row>
    <row r="196" spans="1:14" x14ac:dyDescent="0.25">
      <c r="A196" s="105" t="s">
        <v>194</v>
      </c>
      <c r="B196" s="105"/>
      <c r="C196" s="105"/>
      <c r="D196" s="105"/>
      <c r="E196" s="105"/>
      <c r="F196" s="105"/>
      <c r="G196" s="105"/>
      <c r="H196" s="105"/>
      <c r="I196" s="122">
        <v>9545450</v>
      </c>
      <c r="J196" s="122"/>
      <c r="K196" s="122"/>
      <c r="L196" s="122"/>
      <c r="M196" s="122"/>
      <c r="N196" s="123"/>
    </row>
    <row r="197" spans="1:14" x14ac:dyDescent="0.25">
      <c r="A197" s="106" t="s">
        <v>195</v>
      </c>
      <c r="B197" s="106"/>
      <c r="C197" s="106"/>
      <c r="D197" s="106"/>
      <c r="E197" s="106"/>
      <c r="F197" s="106"/>
      <c r="G197" s="106"/>
      <c r="H197" s="106"/>
      <c r="I197" s="124"/>
      <c r="J197" s="124"/>
      <c r="K197" s="124"/>
      <c r="L197" s="124"/>
      <c r="M197" s="124"/>
      <c r="N197" s="125"/>
    </row>
    <row r="198" spans="1:14" x14ac:dyDescent="0.25">
      <c r="A198" s="106" t="s">
        <v>196</v>
      </c>
      <c r="B198" s="106"/>
      <c r="C198" s="106"/>
      <c r="D198" s="106"/>
      <c r="E198" s="106"/>
      <c r="F198" s="106"/>
      <c r="G198" s="106"/>
      <c r="H198" s="106"/>
      <c r="I198" s="126"/>
      <c r="J198" s="126"/>
      <c r="K198" s="126"/>
      <c r="L198" s="126"/>
      <c r="M198" s="126"/>
      <c r="N198" s="127"/>
    </row>
    <row r="199" spans="1:14" x14ac:dyDescent="0.25">
      <c r="B199" s="44"/>
      <c r="C199" s="44"/>
      <c r="D199" s="44"/>
      <c r="E199" s="44"/>
      <c r="F199" s="44"/>
      <c r="G199" s="44"/>
      <c r="H199" s="44"/>
      <c r="I199" s="45"/>
      <c r="J199" s="45"/>
      <c r="K199" s="45"/>
      <c r="L199" s="45"/>
      <c r="M199" s="45"/>
      <c r="N199" s="45"/>
    </row>
    <row r="200" spans="1:14" ht="22.5" x14ac:dyDescent="0.25">
      <c r="A200" s="14" t="s">
        <v>230</v>
      </c>
      <c r="B200" s="1" t="s">
        <v>0</v>
      </c>
      <c r="C200" s="1" t="s">
        <v>1</v>
      </c>
      <c r="D200" s="1" t="s">
        <v>2</v>
      </c>
      <c r="E200" s="41" t="s">
        <v>3</v>
      </c>
      <c r="F200" s="107" t="s">
        <v>5</v>
      </c>
      <c r="G200" s="108"/>
      <c r="H200" s="35" t="s">
        <v>6</v>
      </c>
      <c r="I200" s="45"/>
      <c r="J200" s="45"/>
      <c r="K200" s="45"/>
      <c r="L200" s="45"/>
      <c r="M200" s="45"/>
      <c r="N200" s="45"/>
    </row>
    <row r="201" spans="1:14" x14ac:dyDescent="0.25">
      <c r="A201" s="85">
        <v>1</v>
      </c>
      <c r="B201" s="117" t="s">
        <v>197</v>
      </c>
      <c r="C201" s="118">
        <v>1</v>
      </c>
      <c r="D201" s="31">
        <v>1</v>
      </c>
      <c r="E201" s="5" t="s">
        <v>11</v>
      </c>
      <c r="F201" s="98">
        <v>0</v>
      </c>
      <c r="G201" s="99"/>
      <c r="H201" s="120">
        <v>0</v>
      </c>
      <c r="I201" s="45"/>
      <c r="J201" s="45"/>
      <c r="K201" s="45"/>
      <c r="L201" s="45"/>
      <c r="M201" s="45"/>
      <c r="N201" s="45"/>
    </row>
    <row r="202" spans="1:14" ht="33.75" x14ac:dyDescent="0.25">
      <c r="A202" s="86"/>
      <c r="B202" s="117"/>
      <c r="C202" s="118"/>
      <c r="D202" s="31">
        <v>1</v>
      </c>
      <c r="E202" s="5" t="s">
        <v>12</v>
      </c>
      <c r="F202" s="98">
        <v>0</v>
      </c>
      <c r="G202" s="99"/>
      <c r="H202" s="120"/>
      <c r="I202" s="45"/>
      <c r="J202" s="45"/>
      <c r="K202" s="45"/>
      <c r="L202" s="45"/>
      <c r="M202" s="45"/>
      <c r="N202" s="45"/>
    </row>
    <row r="203" spans="1:14" ht="22.5" x14ac:dyDescent="0.25">
      <c r="A203" s="86"/>
      <c r="B203" s="117"/>
      <c r="C203" s="118"/>
      <c r="D203" s="31">
        <v>2</v>
      </c>
      <c r="E203" s="5" t="s">
        <v>13</v>
      </c>
      <c r="F203" s="98">
        <v>0</v>
      </c>
      <c r="G203" s="99"/>
      <c r="H203" s="120"/>
      <c r="I203" s="45"/>
      <c r="J203" s="45"/>
      <c r="K203" s="45"/>
      <c r="L203" s="45"/>
      <c r="M203" s="45"/>
      <c r="N203" s="45"/>
    </row>
    <row r="204" spans="1:14" x14ac:dyDescent="0.25">
      <c r="A204" s="86"/>
      <c r="B204" s="117"/>
      <c r="C204" s="118"/>
      <c r="D204" s="31">
        <v>1</v>
      </c>
      <c r="E204" s="5" t="s">
        <v>14</v>
      </c>
      <c r="F204" s="98">
        <v>0</v>
      </c>
      <c r="G204" s="99"/>
      <c r="H204" s="120"/>
      <c r="I204" s="45"/>
      <c r="J204" s="45"/>
      <c r="K204" s="45"/>
      <c r="L204" s="45"/>
      <c r="M204" s="45"/>
      <c r="N204" s="45"/>
    </row>
    <row r="205" spans="1:14" x14ac:dyDescent="0.25">
      <c r="A205" s="86"/>
      <c r="B205" s="117"/>
      <c r="C205" s="118"/>
      <c r="D205" s="31">
        <v>1</v>
      </c>
      <c r="E205" s="5" t="s">
        <v>15</v>
      </c>
      <c r="F205" s="98">
        <v>0</v>
      </c>
      <c r="G205" s="99"/>
      <c r="H205" s="120"/>
      <c r="I205" s="45"/>
      <c r="J205" s="45"/>
      <c r="K205" s="45"/>
      <c r="L205" s="45"/>
      <c r="M205" s="45"/>
      <c r="N205" s="45"/>
    </row>
    <row r="206" spans="1:14" x14ac:dyDescent="0.25">
      <c r="A206" s="86"/>
      <c r="B206" s="117"/>
      <c r="C206" s="118"/>
      <c r="D206" s="31">
        <v>2</v>
      </c>
      <c r="E206" s="5" t="s">
        <v>16</v>
      </c>
      <c r="F206" s="98">
        <v>0</v>
      </c>
      <c r="G206" s="99"/>
      <c r="H206" s="120"/>
      <c r="I206" s="45"/>
      <c r="J206" s="45"/>
      <c r="K206" s="45"/>
      <c r="L206" s="45"/>
      <c r="M206" s="45"/>
      <c r="N206" s="45"/>
    </row>
    <row r="207" spans="1:14" x14ac:dyDescent="0.25">
      <c r="A207" s="86"/>
      <c r="B207" s="117"/>
      <c r="C207" s="118"/>
      <c r="D207" s="31">
        <v>1</v>
      </c>
      <c r="E207" s="5" t="s">
        <v>17</v>
      </c>
      <c r="F207" s="98">
        <v>0</v>
      </c>
      <c r="G207" s="99"/>
      <c r="H207" s="120"/>
      <c r="I207" s="45"/>
      <c r="J207" s="45"/>
      <c r="K207" s="45"/>
      <c r="L207" s="45"/>
      <c r="M207" s="45"/>
      <c r="N207" s="45"/>
    </row>
    <row r="208" spans="1:14" x14ac:dyDescent="0.25">
      <c r="A208" s="86"/>
      <c r="B208" s="117"/>
      <c r="C208" s="118"/>
      <c r="D208" s="31">
        <v>1</v>
      </c>
      <c r="E208" s="5" t="s">
        <v>18</v>
      </c>
      <c r="F208" s="98">
        <v>0</v>
      </c>
      <c r="G208" s="99"/>
      <c r="H208" s="120"/>
      <c r="I208" s="45"/>
      <c r="J208" s="45"/>
      <c r="K208" s="45"/>
      <c r="L208" s="45"/>
      <c r="M208" s="45"/>
      <c r="N208" s="45"/>
    </row>
    <row r="209" spans="1:14" x14ac:dyDescent="0.25">
      <c r="A209" s="86"/>
      <c r="B209" s="117"/>
      <c r="C209" s="118"/>
      <c r="D209" s="31">
        <v>1</v>
      </c>
      <c r="E209" s="5" t="s">
        <v>19</v>
      </c>
      <c r="F209" s="98">
        <v>0</v>
      </c>
      <c r="G209" s="99"/>
      <c r="H209" s="120"/>
      <c r="I209" s="45"/>
      <c r="J209" s="45"/>
      <c r="K209" s="45"/>
      <c r="L209" s="45"/>
      <c r="M209" s="45"/>
      <c r="N209" s="45"/>
    </row>
    <row r="210" spans="1:14" x14ac:dyDescent="0.25">
      <c r="A210" s="86"/>
      <c r="B210" s="117"/>
      <c r="C210" s="118"/>
      <c r="D210" s="31">
        <v>1</v>
      </c>
      <c r="E210" s="5" t="s">
        <v>20</v>
      </c>
      <c r="F210" s="98">
        <v>0</v>
      </c>
      <c r="G210" s="99"/>
      <c r="H210" s="120"/>
      <c r="I210" s="45"/>
      <c r="J210" s="45"/>
      <c r="K210" s="45"/>
      <c r="L210" s="45"/>
      <c r="M210" s="45"/>
      <c r="N210" s="45"/>
    </row>
    <row r="211" spans="1:14" x14ac:dyDescent="0.25">
      <c r="A211" s="86"/>
      <c r="B211" s="117"/>
      <c r="C211" s="118"/>
      <c r="D211" s="31">
        <v>1</v>
      </c>
      <c r="E211" s="5" t="s">
        <v>21</v>
      </c>
      <c r="F211" s="98">
        <v>0</v>
      </c>
      <c r="G211" s="99"/>
      <c r="H211" s="120"/>
      <c r="I211" s="45"/>
      <c r="J211" s="45"/>
      <c r="K211" s="45"/>
      <c r="L211" s="45"/>
      <c r="M211" s="45"/>
      <c r="N211" s="45"/>
    </row>
    <row r="212" spans="1:14" x14ac:dyDescent="0.25">
      <c r="A212" s="86"/>
      <c r="B212" s="117"/>
      <c r="C212" s="118"/>
      <c r="D212" s="31">
        <v>1</v>
      </c>
      <c r="E212" s="5" t="s">
        <v>22</v>
      </c>
      <c r="F212" s="98">
        <v>0</v>
      </c>
      <c r="G212" s="99"/>
      <c r="H212" s="120"/>
      <c r="I212" s="45"/>
      <c r="J212" s="45"/>
      <c r="K212" s="45"/>
      <c r="L212" s="45"/>
      <c r="M212" s="45"/>
      <c r="N212" s="45"/>
    </row>
    <row r="213" spans="1:14" x14ac:dyDescent="0.25">
      <c r="A213" s="86"/>
      <c r="B213" s="117"/>
      <c r="C213" s="118"/>
      <c r="D213" s="31">
        <v>1</v>
      </c>
      <c r="E213" s="5" t="s">
        <v>23</v>
      </c>
      <c r="F213" s="98">
        <v>0</v>
      </c>
      <c r="G213" s="99"/>
      <c r="H213" s="120"/>
      <c r="I213" s="45"/>
      <c r="J213" s="45"/>
      <c r="K213" s="45"/>
      <c r="L213" s="45"/>
      <c r="M213" s="45"/>
      <c r="N213" s="45"/>
    </row>
    <row r="214" spans="1:14" x14ac:dyDescent="0.25">
      <c r="A214" s="86"/>
      <c r="B214" s="117"/>
      <c r="C214" s="118"/>
      <c r="D214" s="31">
        <v>1</v>
      </c>
      <c r="E214" s="5" t="s">
        <v>24</v>
      </c>
      <c r="F214" s="98">
        <v>0</v>
      </c>
      <c r="G214" s="99"/>
      <c r="H214" s="120"/>
      <c r="I214" s="45"/>
      <c r="J214" s="45"/>
      <c r="K214" s="45"/>
      <c r="L214" s="45"/>
      <c r="M214" s="45"/>
      <c r="N214" s="45"/>
    </row>
    <row r="215" spans="1:14" x14ac:dyDescent="0.25">
      <c r="A215" s="86"/>
      <c r="B215" s="117"/>
      <c r="C215" s="118"/>
      <c r="D215" s="31">
        <v>1</v>
      </c>
      <c r="E215" s="5" t="s">
        <v>25</v>
      </c>
      <c r="F215" s="98">
        <v>0</v>
      </c>
      <c r="G215" s="99"/>
      <c r="H215" s="120"/>
      <c r="I215" s="45"/>
      <c r="J215" s="45"/>
      <c r="K215" s="45"/>
      <c r="L215" s="45"/>
      <c r="M215" s="45"/>
      <c r="N215" s="45"/>
    </row>
    <row r="216" spans="1:14" x14ac:dyDescent="0.25">
      <c r="A216" s="86"/>
      <c r="B216" s="117"/>
      <c r="C216" s="118"/>
      <c r="D216" s="31">
        <v>1</v>
      </c>
      <c r="E216" s="5" t="s">
        <v>26</v>
      </c>
      <c r="F216" s="98">
        <v>0</v>
      </c>
      <c r="G216" s="99"/>
      <c r="H216" s="120"/>
      <c r="I216" s="45"/>
      <c r="J216" s="45"/>
      <c r="K216" s="45"/>
      <c r="L216" s="45"/>
      <c r="M216" s="45"/>
      <c r="N216" s="45"/>
    </row>
    <row r="217" spans="1:14" x14ac:dyDescent="0.25">
      <c r="A217" s="86"/>
      <c r="B217" s="117"/>
      <c r="C217" s="118"/>
      <c r="D217" s="31">
        <v>2</v>
      </c>
      <c r="E217" s="5" t="s">
        <v>27</v>
      </c>
      <c r="F217" s="98">
        <v>0</v>
      </c>
      <c r="G217" s="99"/>
      <c r="H217" s="120"/>
      <c r="I217" s="45"/>
      <c r="J217" s="45"/>
      <c r="K217" s="45"/>
      <c r="L217" s="45"/>
      <c r="M217" s="45"/>
      <c r="N217" s="45"/>
    </row>
    <row r="218" spans="1:14" x14ac:dyDescent="0.25">
      <c r="A218" s="86"/>
      <c r="B218" s="117"/>
      <c r="C218" s="118"/>
      <c r="D218" s="31">
        <v>10</v>
      </c>
      <c r="E218" s="5" t="s">
        <v>28</v>
      </c>
      <c r="F218" s="98">
        <v>0</v>
      </c>
      <c r="G218" s="99"/>
      <c r="H218" s="120"/>
      <c r="I218" s="45"/>
      <c r="J218" s="45"/>
      <c r="K218" s="45"/>
      <c r="L218" s="45"/>
      <c r="M218" s="45"/>
      <c r="N218" s="45"/>
    </row>
    <row r="219" spans="1:14" x14ac:dyDescent="0.25">
      <c r="A219" s="86"/>
      <c r="B219" s="117"/>
      <c r="C219" s="118"/>
      <c r="D219" s="31">
        <v>1</v>
      </c>
      <c r="E219" s="5" t="s">
        <v>29</v>
      </c>
      <c r="F219" s="98">
        <v>0</v>
      </c>
      <c r="G219" s="99"/>
      <c r="H219" s="120"/>
      <c r="I219" s="45"/>
      <c r="J219" s="45"/>
      <c r="K219" s="45"/>
      <c r="L219" s="45"/>
      <c r="M219" s="45"/>
      <c r="N219" s="45"/>
    </row>
    <row r="220" spans="1:14" x14ac:dyDescent="0.25">
      <c r="A220" s="86"/>
      <c r="B220" s="117"/>
      <c r="C220" s="118"/>
      <c r="D220" s="31">
        <v>1</v>
      </c>
      <c r="E220" s="5" t="s">
        <v>30</v>
      </c>
      <c r="F220" s="98">
        <v>0</v>
      </c>
      <c r="G220" s="99"/>
      <c r="H220" s="120"/>
      <c r="I220" s="45"/>
      <c r="J220" s="45"/>
      <c r="K220" s="45"/>
      <c r="L220" s="45"/>
      <c r="M220" s="45"/>
      <c r="N220" s="45"/>
    </row>
    <row r="221" spans="1:14" x14ac:dyDescent="0.25">
      <c r="A221" s="86"/>
      <c r="B221" s="117"/>
      <c r="C221" s="118"/>
      <c r="D221" s="31">
        <v>1</v>
      </c>
      <c r="E221" s="5" t="s">
        <v>31</v>
      </c>
      <c r="F221" s="98">
        <v>0</v>
      </c>
      <c r="G221" s="99"/>
      <c r="H221" s="120"/>
      <c r="I221" s="45"/>
      <c r="J221" s="45"/>
      <c r="K221" s="45"/>
      <c r="L221" s="45"/>
      <c r="M221" s="45"/>
      <c r="N221" s="45"/>
    </row>
    <row r="222" spans="1:14" x14ac:dyDescent="0.25">
      <c r="A222" s="86"/>
      <c r="B222" s="117"/>
      <c r="C222" s="118"/>
      <c r="D222" s="31">
        <v>2</v>
      </c>
      <c r="E222" s="5" t="s">
        <v>32</v>
      </c>
      <c r="F222" s="98">
        <v>0</v>
      </c>
      <c r="G222" s="99"/>
      <c r="H222" s="120"/>
      <c r="I222" s="45"/>
      <c r="J222" s="45"/>
      <c r="K222" s="45"/>
      <c r="L222" s="45"/>
      <c r="M222" s="45"/>
      <c r="N222" s="45"/>
    </row>
    <row r="223" spans="1:14" x14ac:dyDescent="0.25">
      <c r="A223" s="86"/>
      <c r="B223" s="117"/>
      <c r="C223" s="118"/>
      <c r="D223" s="31">
        <v>1</v>
      </c>
      <c r="E223" s="5" t="s">
        <v>33</v>
      </c>
      <c r="F223" s="98">
        <v>0</v>
      </c>
      <c r="G223" s="99"/>
      <c r="H223" s="120"/>
      <c r="I223" s="45"/>
      <c r="J223" s="45"/>
      <c r="K223" s="45"/>
      <c r="L223" s="45"/>
      <c r="M223" s="45"/>
      <c r="N223" s="45"/>
    </row>
    <row r="224" spans="1:14" x14ac:dyDescent="0.25">
      <c r="A224" s="86"/>
      <c r="B224" s="117"/>
      <c r="C224" s="118"/>
      <c r="D224" s="31">
        <v>1</v>
      </c>
      <c r="E224" s="5" t="s">
        <v>34</v>
      </c>
      <c r="F224" s="98">
        <v>0</v>
      </c>
      <c r="G224" s="99"/>
      <c r="H224" s="120"/>
      <c r="I224" s="45"/>
      <c r="J224" s="45"/>
      <c r="K224" s="45"/>
      <c r="L224" s="45"/>
      <c r="M224" s="45"/>
      <c r="N224" s="45"/>
    </row>
    <row r="225" spans="1:14" x14ac:dyDescent="0.25">
      <c r="A225" s="86"/>
      <c r="B225" s="117"/>
      <c r="C225" s="118"/>
      <c r="D225" s="31">
        <v>2</v>
      </c>
      <c r="E225" s="5" t="s">
        <v>35</v>
      </c>
      <c r="F225" s="98">
        <v>0</v>
      </c>
      <c r="G225" s="99"/>
      <c r="H225" s="120"/>
      <c r="I225" s="45"/>
      <c r="J225" s="45"/>
      <c r="K225" s="45"/>
      <c r="L225" s="45"/>
      <c r="M225" s="45"/>
      <c r="N225" s="45"/>
    </row>
    <row r="226" spans="1:14" x14ac:dyDescent="0.25">
      <c r="A226" s="86"/>
      <c r="B226" s="117"/>
      <c r="C226" s="118"/>
      <c r="D226" s="31">
        <v>1</v>
      </c>
      <c r="E226" s="9" t="s">
        <v>36</v>
      </c>
      <c r="F226" s="98">
        <v>0</v>
      </c>
      <c r="G226" s="99"/>
      <c r="H226" s="120"/>
      <c r="I226" s="45"/>
      <c r="J226" s="45"/>
      <c r="K226" s="45"/>
      <c r="L226" s="45"/>
      <c r="M226" s="45"/>
      <c r="N226" s="45"/>
    </row>
    <row r="227" spans="1:14" x14ac:dyDescent="0.25">
      <c r="A227" s="86"/>
      <c r="B227" s="117"/>
      <c r="C227" s="118"/>
      <c r="D227" s="31">
        <v>1</v>
      </c>
      <c r="E227" s="9" t="s">
        <v>37</v>
      </c>
      <c r="F227" s="98">
        <v>0</v>
      </c>
      <c r="G227" s="99"/>
      <c r="H227" s="120"/>
      <c r="I227" s="45"/>
      <c r="J227" s="45"/>
      <c r="K227" s="45"/>
      <c r="L227" s="45"/>
      <c r="M227" s="45"/>
      <c r="N227" s="45"/>
    </row>
    <row r="228" spans="1:14" x14ac:dyDescent="0.25">
      <c r="A228" s="86"/>
      <c r="B228" s="117"/>
      <c r="C228" s="118"/>
      <c r="D228" s="31">
        <v>1</v>
      </c>
      <c r="E228" s="9" t="s">
        <v>38</v>
      </c>
      <c r="F228" s="98">
        <v>0</v>
      </c>
      <c r="G228" s="99"/>
      <c r="H228" s="120"/>
      <c r="I228" s="45"/>
      <c r="J228" s="45"/>
      <c r="K228" s="45"/>
      <c r="L228" s="45"/>
      <c r="M228" s="45"/>
      <c r="N228" s="45"/>
    </row>
    <row r="229" spans="1:14" x14ac:dyDescent="0.25">
      <c r="A229" s="86"/>
      <c r="B229" s="117"/>
      <c r="C229" s="118"/>
      <c r="D229" s="31">
        <v>1</v>
      </c>
      <c r="E229" s="9" t="s">
        <v>39</v>
      </c>
      <c r="F229" s="98">
        <v>0</v>
      </c>
      <c r="G229" s="99"/>
      <c r="H229" s="120"/>
      <c r="I229" s="45"/>
      <c r="J229" s="45"/>
      <c r="K229" s="45"/>
      <c r="L229" s="45"/>
      <c r="M229" s="45"/>
      <c r="N229" s="45"/>
    </row>
    <row r="230" spans="1:14" x14ac:dyDescent="0.25">
      <c r="A230" s="86"/>
      <c r="B230" s="117"/>
      <c r="C230" s="118"/>
      <c r="D230" s="31">
        <v>2</v>
      </c>
      <c r="E230" s="9" t="s">
        <v>40</v>
      </c>
      <c r="F230" s="98">
        <v>0</v>
      </c>
      <c r="G230" s="99"/>
      <c r="H230" s="120"/>
      <c r="I230" s="45"/>
      <c r="J230" s="45"/>
      <c r="K230" s="45"/>
      <c r="L230" s="45"/>
      <c r="M230" s="45"/>
      <c r="N230" s="45"/>
    </row>
    <row r="231" spans="1:14" x14ac:dyDescent="0.25">
      <c r="A231" s="86"/>
      <c r="B231" s="117"/>
      <c r="C231" s="118"/>
      <c r="D231" s="31">
        <v>2</v>
      </c>
      <c r="E231" s="9" t="s">
        <v>41</v>
      </c>
      <c r="F231" s="98">
        <v>0</v>
      </c>
      <c r="G231" s="99"/>
      <c r="H231" s="120"/>
      <c r="I231" s="45"/>
      <c r="J231" s="45"/>
      <c r="K231" s="45"/>
      <c r="L231" s="45"/>
      <c r="M231" s="45"/>
      <c r="N231" s="45"/>
    </row>
    <row r="232" spans="1:14" ht="22.5" x14ac:dyDescent="0.25">
      <c r="A232" s="87"/>
      <c r="B232" s="88"/>
      <c r="C232" s="119"/>
      <c r="D232" s="42">
        <v>1.1000000000000001</v>
      </c>
      <c r="E232" s="62" t="s">
        <v>42</v>
      </c>
      <c r="F232" s="100">
        <v>0</v>
      </c>
      <c r="G232" s="101"/>
      <c r="H232" s="121"/>
      <c r="I232" s="45"/>
      <c r="J232" s="45"/>
      <c r="K232" s="45"/>
      <c r="L232" s="45"/>
      <c r="M232" s="45"/>
      <c r="N232" s="45"/>
    </row>
    <row r="233" spans="1:14" x14ac:dyDescent="0.25">
      <c r="A233" s="66"/>
      <c r="B233" s="67"/>
      <c r="C233" s="68"/>
      <c r="D233" s="69"/>
      <c r="E233" s="70"/>
      <c r="F233" s="71"/>
      <c r="G233" s="71"/>
      <c r="H233" s="72"/>
      <c r="I233" s="45"/>
      <c r="J233" s="45"/>
      <c r="K233" s="45"/>
      <c r="L233" s="45"/>
      <c r="M233" s="45"/>
      <c r="N233" s="45"/>
    </row>
    <row r="234" spans="1:14" x14ac:dyDescent="0.25">
      <c r="A234" s="136" t="s">
        <v>187</v>
      </c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8"/>
    </row>
    <row r="235" spans="1:14" ht="22.5" x14ac:dyDescent="0.25">
      <c r="A235" s="56" t="s">
        <v>230</v>
      </c>
      <c r="B235" s="63" t="s">
        <v>0</v>
      </c>
      <c r="C235" s="63" t="s">
        <v>1</v>
      </c>
      <c r="D235" s="63" t="s">
        <v>2</v>
      </c>
      <c r="E235" s="64" t="s">
        <v>186</v>
      </c>
      <c r="F235" s="65" t="s">
        <v>4</v>
      </c>
      <c r="G235" s="102" t="s">
        <v>6</v>
      </c>
      <c r="H235" s="103"/>
      <c r="I235" s="103"/>
      <c r="J235" s="103"/>
      <c r="K235" s="103"/>
      <c r="L235" s="104"/>
      <c r="M235" s="129" t="s">
        <v>7</v>
      </c>
      <c r="N235" s="129"/>
    </row>
    <row r="236" spans="1:14" x14ac:dyDescent="0.25">
      <c r="A236" s="85">
        <v>1</v>
      </c>
      <c r="B236" s="117" t="s">
        <v>10</v>
      </c>
      <c r="C236" s="14"/>
      <c r="D236" s="15"/>
      <c r="E236" s="5" t="s">
        <v>154</v>
      </c>
      <c r="F236" s="16">
        <v>10</v>
      </c>
      <c r="G236" s="95">
        <v>0</v>
      </c>
      <c r="H236" s="96"/>
      <c r="I236" s="96"/>
      <c r="J236" s="96"/>
      <c r="K236" s="96"/>
      <c r="L236" s="97"/>
      <c r="M236" s="128">
        <v>0</v>
      </c>
      <c r="N236" s="128"/>
    </row>
    <row r="237" spans="1:14" x14ac:dyDescent="0.25">
      <c r="A237" s="86"/>
      <c r="B237" s="117"/>
      <c r="C237" s="14"/>
      <c r="D237" s="15"/>
      <c r="E237" s="5" t="s">
        <v>155</v>
      </c>
      <c r="F237" s="16">
        <v>15</v>
      </c>
      <c r="G237" s="95">
        <v>0</v>
      </c>
      <c r="H237" s="96"/>
      <c r="I237" s="96"/>
      <c r="J237" s="96"/>
      <c r="K237" s="96"/>
      <c r="L237" s="97"/>
      <c r="M237" s="128">
        <v>0</v>
      </c>
      <c r="N237" s="128"/>
    </row>
    <row r="238" spans="1:14" x14ac:dyDescent="0.25">
      <c r="A238" s="86"/>
      <c r="B238" s="117"/>
      <c r="C238" s="14"/>
      <c r="D238" s="15"/>
      <c r="E238" s="5" t="s">
        <v>156</v>
      </c>
      <c r="F238" s="16">
        <v>20</v>
      </c>
      <c r="G238" s="95">
        <v>0</v>
      </c>
      <c r="H238" s="96"/>
      <c r="I238" s="96"/>
      <c r="J238" s="96"/>
      <c r="K238" s="96"/>
      <c r="L238" s="97"/>
      <c r="M238" s="128">
        <v>0</v>
      </c>
      <c r="N238" s="128"/>
    </row>
    <row r="239" spans="1:14" x14ac:dyDescent="0.25">
      <c r="A239" s="86"/>
      <c r="B239" s="117"/>
      <c r="C239" s="14"/>
      <c r="D239" s="15"/>
      <c r="E239" s="5" t="s">
        <v>157</v>
      </c>
      <c r="F239" s="16">
        <v>5</v>
      </c>
      <c r="G239" s="95">
        <v>0</v>
      </c>
      <c r="H239" s="96"/>
      <c r="I239" s="96"/>
      <c r="J239" s="96"/>
      <c r="K239" s="96"/>
      <c r="L239" s="97"/>
      <c r="M239" s="128">
        <v>0</v>
      </c>
      <c r="N239" s="128"/>
    </row>
    <row r="240" spans="1:14" x14ac:dyDescent="0.25">
      <c r="A240" s="86"/>
      <c r="B240" s="117"/>
      <c r="C240" s="14"/>
      <c r="D240" s="15"/>
      <c r="E240" s="5" t="s">
        <v>158</v>
      </c>
      <c r="F240" s="16">
        <v>50</v>
      </c>
      <c r="G240" s="95">
        <v>0</v>
      </c>
      <c r="H240" s="96"/>
      <c r="I240" s="96"/>
      <c r="J240" s="96"/>
      <c r="K240" s="96"/>
      <c r="L240" s="97"/>
      <c r="M240" s="128">
        <v>0</v>
      </c>
      <c r="N240" s="128"/>
    </row>
    <row r="241" spans="1:14" x14ac:dyDescent="0.25">
      <c r="A241" s="86"/>
      <c r="B241" s="117"/>
      <c r="C241" s="14"/>
      <c r="D241" s="15"/>
      <c r="E241" s="5" t="s">
        <v>159</v>
      </c>
      <c r="F241" s="16">
        <v>35</v>
      </c>
      <c r="G241" s="95">
        <v>0</v>
      </c>
      <c r="H241" s="96"/>
      <c r="I241" s="96"/>
      <c r="J241" s="96"/>
      <c r="K241" s="96"/>
      <c r="L241" s="97"/>
      <c r="M241" s="128">
        <v>0</v>
      </c>
      <c r="N241" s="128"/>
    </row>
    <row r="242" spans="1:14" x14ac:dyDescent="0.25">
      <c r="A242" s="86"/>
      <c r="B242" s="117"/>
      <c r="C242" s="14"/>
      <c r="D242" s="15"/>
      <c r="E242" s="5" t="s">
        <v>160</v>
      </c>
      <c r="F242" s="16">
        <v>5</v>
      </c>
      <c r="G242" s="95">
        <v>0</v>
      </c>
      <c r="H242" s="96"/>
      <c r="I242" s="96"/>
      <c r="J242" s="96"/>
      <c r="K242" s="96"/>
      <c r="L242" s="97"/>
      <c r="M242" s="128">
        <v>0</v>
      </c>
      <c r="N242" s="128"/>
    </row>
    <row r="243" spans="1:14" x14ac:dyDescent="0.25">
      <c r="A243" s="86"/>
      <c r="B243" s="117"/>
      <c r="C243" s="14"/>
      <c r="D243" s="15"/>
      <c r="E243" s="5" t="s">
        <v>161</v>
      </c>
      <c r="F243" s="16">
        <v>20</v>
      </c>
      <c r="G243" s="95">
        <v>0</v>
      </c>
      <c r="H243" s="96"/>
      <c r="I243" s="96"/>
      <c r="J243" s="96"/>
      <c r="K243" s="96"/>
      <c r="L243" s="97"/>
      <c r="M243" s="128">
        <v>0</v>
      </c>
      <c r="N243" s="128"/>
    </row>
    <row r="244" spans="1:14" x14ac:dyDescent="0.25">
      <c r="A244" s="86"/>
      <c r="B244" s="117"/>
      <c r="C244" s="14"/>
      <c r="D244" s="15"/>
      <c r="E244" s="5" t="s">
        <v>162</v>
      </c>
      <c r="F244" s="16">
        <v>30</v>
      </c>
      <c r="G244" s="95">
        <v>0</v>
      </c>
      <c r="H244" s="96"/>
      <c r="I244" s="96"/>
      <c r="J244" s="96"/>
      <c r="K244" s="96"/>
      <c r="L244" s="97"/>
      <c r="M244" s="128">
        <v>0</v>
      </c>
      <c r="N244" s="128"/>
    </row>
    <row r="245" spans="1:14" x14ac:dyDescent="0.25">
      <c r="A245" s="86"/>
      <c r="B245" s="117"/>
      <c r="C245" s="14"/>
      <c r="D245" s="15"/>
      <c r="E245" s="5" t="s">
        <v>163</v>
      </c>
      <c r="F245" s="16">
        <v>5</v>
      </c>
      <c r="G245" s="95">
        <v>0</v>
      </c>
      <c r="H245" s="96"/>
      <c r="I245" s="96"/>
      <c r="J245" s="96"/>
      <c r="K245" s="96"/>
      <c r="L245" s="97"/>
      <c r="M245" s="128">
        <v>0</v>
      </c>
      <c r="N245" s="128"/>
    </row>
    <row r="246" spans="1:14" x14ac:dyDescent="0.25">
      <c r="A246" s="86"/>
      <c r="B246" s="117"/>
      <c r="C246" s="14"/>
      <c r="D246" s="15"/>
      <c r="E246" s="5" t="s">
        <v>164</v>
      </c>
      <c r="F246" s="16">
        <v>15</v>
      </c>
      <c r="G246" s="95">
        <v>0</v>
      </c>
      <c r="H246" s="96"/>
      <c r="I246" s="96"/>
      <c r="J246" s="96"/>
      <c r="K246" s="96"/>
      <c r="L246" s="97"/>
      <c r="M246" s="128">
        <v>0</v>
      </c>
      <c r="N246" s="128"/>
    </row>
    <row r="247" spans="1:14" x14ac:dyDescent="0.25">
      <c r="A247" s="86"/>
      <c r="B247" s="117"/>
      <c r="C247" s="14"/>
      <c r="D247" s="15"/>
      <c r="E247" s="5" t="s">
        <v>165</v>
      </c>
      <c r="F247" s="16">
        <v>30</v>
      </c>
      <c r="G247" s="95">
        <v>0</v>
      </c>
      <c r="H247" s="96"/>
      <c r="I247" s="96"/>
      <c r="J247" s="96"/>
      <c r="K247" s="96"/>
      <c r="L247" s="97"/>
      <c r="M247" s="128">
        <v>0</v>
      </c>
      <c r="N247" s="128"/>
    </row>
    <row r="248" spans="1:14" x14ac:dyDescent="0.25">
      <c r="A248" s="86"/>
      <c r="B248" s="117"/>
      <c r="C248" s="14"/>
      <c r="D248" s="15"/>
      <c r="E248" s="9" t="s">
        <v>166</v>
      </c>
      <c r="F248" s="16">
        <v>10</v>
      </c>
      <c r="G248" s="95">
        <v>0</v>
      </c>
      <c r="H248" s="96"/>
      <c r="I248" s="96"/>
      <c r="J248" s="96"/>
      <c r="K248" s="96"/>
      <c r="L248" s="97"/>
      <c r="M248" s="128">
        <v>0</v>
      </c>
      <c r="N248" s="128"/>
    </row>
    <row r="249" spans="1:14" x14ac:dyDescent="0.25">
      <c r="A249" s="87"/>
      <c r="B249" s="117"/>
      <c r="C249" s="14"/>
      <c r="D249" s="15"/>
      <c r="E249" s="9" t="s">
        <v>167</v>
      </c>
      <c r="F249" s="16">
        <v>15</v>
      </c>
      <c r="G249" s="95">
        <v>0</v>
      </c>
      <c r="H249" s="96"/>
      <c r="I249" s="96"/>
      <c r="J249" s="96"/>
      <c r="K249" s="96"/>
      <c r="L249" s="97"/>
      <c r="M249" s="128">
        <v>0</v>
      </c>
      <c r="N249" s="128"/>
    </row>
    <row r="250" spans="1:14" x14ac:dyDescent="0.25">
      <c r="A250" s="81" t="s">
        <v>231</v>
      </c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3"/>
      <c r="M250" s="84"/>
      <c r="N250" s="84"/>
    </row>
    <row r="251" spans="1:14" x14ac:dyDescent="0.25">
      <c r="A251" s="81" t="s">
        <v>232</v>
      </c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3"/>
      <c r="M251" s="84"/>
      <c r="N251" s="84"/>
    </row>
    <row r="252" spans="1:14" x14ac:dyDescent="0.25">
      <c r="B252" s="130" t="s">
        <v>174</v>
      </c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</row>
    <row r="253" spans="1:14" x14ac:dyDescent="0.25">
      <c r="B253" s="19"/>
      <c r="C253" s="20"/>
      <c r="D253" s="20"/>
      <c r="E253" s="20"/>
      <c r="F253" s="37"/>
      <c r="G253" s="37"/>
      <c r="H253" s="37"/>
      <c r="I253" s="37"/>
      <c r="J253" s="37"/>
      <c r="K253" s="37"/>
      <c r="L253" s="37"/>
      <c r="M253" s="37"/>
      <c r="N253" s="37"/>
    </row>
    <row r="254" spans="1:14" x14ac:dyDescent="0.25">
      <c r="B254" s="21" t="s">
        <v>182</v>
      </c>
      <c r="C254" s="21"/>
      <c r="D254" s="21"/>
      <c r="E254" s="21"/>
      <c r="F254" s="21"/>
      <c r="G254" s="21"/>
      <c r="H254" s="37"/>
      <c r="I254" s="37"/>
      <c r="J254" s="37"/>
      <c r="K254" s="37"/>
      <c r="L254" s="37"/>
      <c r="M254" s="37"/>
      <c r="N254" s="37"/>
    </row>
    <row r="255" spans="1:14" x14ac:dyDescent="0.25">
      <c r="B255" s="131" t="s">
        <v>183</v>
      </c>
      <c r="C255" s="131"/>
      <c r="D255" s="131"/>
      <c r="E255" s="131"/>
      <c r="F255" s="131"/>
      <c r="G255" s="131"/>
      <c r="H255" s="37"/>
      <c r="I255" s="37"/>
      <c r="J255" s="37"/>
      <c r="K255" s="37"/>
      <c r="L255" s="37"/>
      <c r="M255" s="37"/>
      <c r="N255" s="37"/>
    </row>
    <row r="256" spans="1:14" x14ac:dyDescent="0.25">
      <c r="B256" s="21" t="s">
        <v>184</v>
      </c>
      <c r="C256" s="21"/>
      <c r="D256" s="21"/>
      <c r="E256" s="21"/>
      <c r="F256" s="38"/>
      <c r="G256" s="38"/>
      <c r="H256" s="37"/>
      <c r="I256" s="37"/>
      <c r="J256" s="37"/>
      <c r="K256" s="37"/>
      <c r="L256" s="37"/>
      <c r="M256" s="37"/>
      <c r="N256" s="37"/>
    </row>
    <row r="257" spans="2:14" x14ac:dyDescent="0.25">
      <c r="B257" s="21" t="s">
        <v>185</v>
      </c>
      <c r="C257" s="21"/>
      <c r="D257" s="21"/>
      <c r="E257" s="21"/>
      <c r="F257" s="38"/>
      <c r="G257" s="38"/>
      <c r="H257" s="37"/>
      <c r="I257" s="37"/>
      <c r="J257" s="37"/>
      <c r="K257" s="37"/>
      <c r="L257" s="37"/>
      <c r="M257" s="37"/>
      <c r="N257" s="37"/>
    </row>
    <row r="258" spans="2:14" x14ac:dyDescent="0.25">
      <c r="B258" s="22" t="s">
        <v>175</v>
      </c>
      <c r="C258" s="20"/>
      <c r="D258" s="20"/>
      <c r="E258" s="20"/>
      <c r="F258" s="37"/>
      <c r="G258" s="37"/>
      <c r="H258" s="37"/>
      <c r="I258" s="37"/>
      <c r="J258" s="37"/>
      <c r="K258" s="37"/>
      <c r="L258" s="37"/>
      <c r="M258" s="37"/>
      <c r="N258" s="37"/>
    </row>
    <row r="259" spans="2:14" x14ac:dyDescent="0.25">
      <c r="B259" s="132" t="s">
        <v>176</v>
      </c>
      <c r="C259" s="132"/>
      <c r="D259" s="132"/>
      <c r="E259" s="132"/>
      <c r="F259" s="132"/>
      <c r="G259" s="132"/>
      <c r="H259" s="37"/>
      <c r="I259" s="37"/>
      <c r="J259" s="37"/>
      <c r="K259" s="37"/>
      <c r="L259" s="37"/>
      <c r="M259" s="37"/>
      <c r="N259" s="37"/>
    </row>
    <row r="260" spans="2:14" x14ac:dyDescent="0.25">
      <c r="B260" s="23" t="s">
        <v>177</v>
      </c>
      <c r="C260" s="23"/>
      <c r="D260" s="23"/>
      <c r="E260" s="23"/>
      <c r="F260" s="39"/>
      <c r="G260" s="39"/>
      <c r="H260" s="37"/>
      <c r="I260" s="37"/>
      <c r="J260" s="37"/>
      <c r="K260" s="37"/>
      <c r="L260" s="37"/>
      <c r="M260" s="37"/>
      <c r="N260" s="37"/>
    </row>
    <row r="261" spans="2:14" x14ac:dyDescent="0.25">
      <c r="B261" s="23" t="s">
        <v>178</v>
      </c>
      <c r="C261" s="23"/>
      <c r="D261" s="23"/>
      <c r="E261" s="23"/>
      <c r="F261" s="39"/>
      <c r="G261" s="39"/>
      <c r="H261" s="37"/>
      <c r="I261" s="37"/>
      <c r="J261" s="37"/>
      <c r="K261" s="37"/>
      <c r="L261" s="37"/>
      <c r="M261" s="37"/>
      <c r="N261" s="37"/>
    </row>
    <row r="262" spans="2:14" x14ac:dyDescent="0.25">
      <c r="B262" s="24"/>
      <c r="C262" s="20"/>
      <c r="D262" s="20"/>
      <c r="E262" s="20"/>
      <c r="F262" s="37"/>
      <c r="G262" s="37"/>
      <c r="H262" s="37"/>
      <c r="I262" s="37"/>
      <c r="J262" s="37"/>
      <c r="K262" s="37"/>
      <c r="L262" s="37"/>
      <c r="M262" s="37"/>
      <c r="N262" s="37"/>
    </row>
    <row r="263" spans="2:14" x14ac:dyDescent="0.25">
      <c r="B263" s="18"/>
      <c r="C263" s="25"/>
      <c r="D263" s="25"/>
      <c r="E263" s="25"/>
    </row>
    <row r="264" spans="2:14" x14ac:dyDescent="0.25">
      <c r="B264" s="18" t="s">
        <v>179</v>
      </c>
      <c r="C264" s="25"/>
      <c r="D264" s="25"/>
      <c r="E264" s="26" t="s">
        <v>180</v>
      </c>
    </row>
    <row r="265" spans="2:14" x14ac:dyDescent="0.25">
      <c r="B265" s="18"/>
      <c r="C265" s="25"/>
      <c r="D265" s="25"/>
      <c r="E265" s="26" t="s">
        <v>181</v>
      </c>
    </row>
  </sheetData>
  <mergeCells count="270">
    <mergeCell ref="F56:F60"/>
    <mergeCell ref="F61:F77"/>
    <mergeCell ref="B252:N252"/>
    <mergeCell ref="B255:G255"/>
    <mergeCell ref="B259:G259"/>
    <mergeCell ref="L2:N2"/>
    <mergeCell ref="L3:N3"/>
    <mergeCell ref="L4:N4"/>
    <mergeCell ref="L5:N5"/>
    <mergeCell ref="L6:N6"/>
    <mergeCell ref="B11:B30"/>
    <mergeCell ref="C11:C30"/>
    <mergeCell ref="A234:N234"/>
    <mergeCell ref="J139:J150"/>
    <mergeCell ref="K139:K150"/>
    <mergeCell ref="B113:B122"/>
    <mergeCell ref="B94:B111"/>
    <mergeCell ref="C94:C111"/>
    <mergeCell ref="F94:F111"/>
    <mergeCell ref="I94:I111"/>
    <mergeCell ref="J94:J111"/>
    <mergeCell ref="K94:K111"/>
    <mergeCell ref="I112:I122"/>
    <mergeCell ref="D132:D133"/>
    <mergeCell ref="J112:J122"/>
    <mergeCell ref="K112:K122"/>
    <mergeCell ref="M249:N249"/>
    <mergeCell ref="M250:N250"/>
    <mergeCell ref="M246:N246"/>
    <mergeCell ref="M247:N247"/>
    <mergeCell ref="M248:N248"/>
    <mergeCell ref="M235:N235"/>
    <mergeCell ref="B236:B249"/>
    <mergeCell ref="M236:N236"/>
    <mergeCell ref="M237:N237"/>
    <mergeCell ref="M238:N238"/>
    <mergeCell ref="M243:N243"/>
    <mergeCell ref="M244:N244"/>
    <mergeCell ref="M245:N245"/>
    <mergeCell ref="M239:N239"/>
    <mergeCell ref="M240:N240"/>
    <mergeCell ref="M241:N241"/>
    <mergeCell ref="M242:N242"/>
    <mergeCell ref="B151:B155"/>
    <mergeCell ref="B186:B192"/>
    <mergeCell ref="F219:G219"/>
    <mergeCell ref="F220:G220"/>
    <mergeCell ref="G243:L243"/>
    <mergeCell ref="B6:K6"/>
    <mergeCell ref="B7:K7"/>
    <mergeCell ref="B201:B232"/>
    <mergeCell ref="C201:C232"/>
    <mergeCell ref="H201:H232"/>
    <mergeCell ref="I196:N196"/>
    <mergeCell ref="I197:N197"/>
    <mergeCell ref="I198:N198"/>
    <mergeCell ref="B56:B60"/>
    <mergeCell ref="F78:F80"/>
    <mergeCell ref="F31:F47"/>
    <mergeCell ref="F9:F30"/>
    <mergeCell ref="F48:F51"/>
    <mergeCell ref="F52:F55"/>
    <mergeCell ref="F188:F192"/>
    <mergeCell ref="C180:C185"/>
    <mergeCell ref="C173:C176"/>
    <mergeCell ref="C163:C171"/>
    <mergeCell ref="H172:H176"/>
    <mergeCell ref="I172:I176"/>
    <mergeCell ref="J172:J176"/>
    <mergeCell ref="K172:K176"/>
    <mergeCell ref="C140:C150"/>
    <mergeCell ref="C125:C138"/>
    <mergeCell ref="A9:A30"/>
    <mergeCell ref="B31:B47"/>
    <mergeCell ref="A31:A47"/>
    <mergeCell ref="C31:C47"/>
    <mergeCell ref="A48:A51"/>
    <mergeCell ref="B48:B51"/>
    <mergeCell ref="C48:C51"/>
    <mergeCell ref="B52:B55"/>
    <mergeCell ref="C52:C55"/>
    <mergeCell ref="A52:A55"/>
    <mergeCell ref="A56:A60"/>
    <mergeCell ref="B61:B77"/>
    <mergeCell ref="A61:A77"/>
    <mergeCell ref="B78:B80"/>
    <mergeCell ref="A78:A80"/>
    <mergeCell ref="C78:C80"/>
    <mergeCell ref="B81:B84"/>
    <mergeCell ref="A81:A84"/>
    <mergeCell ref="C81:C84"/>
    <mergeCell ref="C63:C77"/>
    <mergeCell ref="C59:C60"/>
    <mergeCell ref="F81:F84"/>
    <mergeCell ref="B85:B89"/>
    <mergeCell ref="A85:A89"/>
    <mergeCell ref="C85:C89"/>
    <mergeCell ref="D88:D89"/>
    <mergeCell ref="E88:E89"/>
    <mergeCell ref="F85:F89"/>
    <mergeCell ref="B90:B93"/>
    <mergeCell ref="A90:A93"/>
    <mergeCell ref="C90:C93"/>
    <mergeCell ref="F90:F93"/>
    <mergeCell ref="A94:A111"/>
    <mergeCell ref="A112:A122"/>
    <mergeCell ref="C112:C122"/>
    <mergeCell ref="F112:F122"/>
    <mergeCell ref="B123:B138"/>
    <mergeCell ref="A123:A138"/>
    <mergeCell ref="F123:F138"/>
    <mergeCell ref="A139:A150"/>
    <mergeCell ref="B139:B150"/>
    <mergeCell ref="F139:F150"/>
    <mergeCell ref="E132:E133"/>
    <mergeCell ref="A151:A155"/>
    <mergeCell ref="F151:F155"/>
    <mergeCell ref="C151:C155"/>
    <mergeCell ref="B156:B159"/>
    <mergeCell ref="A156:A159"/>
    <mergeCell ref="F156:F159"/>
    <mergeCell ref="B160:B171"/>
    <mergeCell ref="A160:A171"/>
    <mergeCell ref="F160:F171"/>
    <mergeCell ref="A172:A176"/>
    <mergeCell ref="B172:B176"/>
    <mergeCell ref="F172:F176"/>
    <mergeCell ref="B177:B178"/>
    <mergeCell ref="A177:A178"/>
    <mergeCell ref="F177:F178"/>
    <mergeCell ref="B179:B185"/>
    <mergeCell ref="A179:A185"/>
    <mergeCell ref="F179:F185"/>
    <mergeCell ref="A186:A192"/>
    <mergeCell ref="A193:A195"/>
    <mergeCell ref="A196:H196"/>
    <mergeCell ref="A197:H197"/>
    <mergeCell ref="A198:H198"/>
    <mergeCell ref="F200:G200"/>
    <mergeCell ref="F201:G201"/>
    <mergeCell ref="F202:G202"/>
    <mergeCell ref="F218:G218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G244:L244"/>
    <mergeCell ref="G245:L245"/>
    <mergeCell ref="G246:L246"/>
    <mergeCell ref="G247:L247"/>
    <mergeCell ref="G248:L248"/>
    <mergeCell ref="G249:L249"/>
    <mergeCell ref="F230:G230"/>
    <mergeCell ref="F231:G231"/>
    <mergeCell ref="F232:G232"/>
    <mergeCell ref="G235:L235"/>
    <mergeCell ref="G236:L236"/>
    <mergeCell ref="G237:L237"/>
    <mergeCell ref="G238:L238"/>
    <mergeCell ref="G239:L239"/>
    <mergeCell ref="G240:L240"/>
    <mergeCell ref="H94:H111"/>
    <mergeCell ref="H112:H122"/>
    <mergeCell ref="H123:H138"/>
    <mergeCell ref="H139:H150"/>
    <mergeCell ref="H151:H155"/>
    <mergeCell ref="H156:H159"/>
    <mergeCell ref="H160:H171"/>
    <mergeCell ref="G241:L241"/>
    <mergeCell ref="G242:L242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12:G212"/>
    <mergeCell ref="F213:G213"/>
    <mergeCell ref="F214:G214"/>
    <mergeCell ref="F215:G215"/>
    <mergeCell ref="F216:G216"/>
    <mergeCell ref="F217:G217"/>
    <mergeCell ref="H9:H30"/>
    <mergeCell ref="H31:H47"/>
    <mergeCell ref="H48:H51"/>
    <mergeCell ref="H52:H55"/>
    <mergeCell ref="H56:H60"/>
    <mergeCell ref="H61:H77"/>
    <mergeCell ref="H78:H80"/>
    <mergeCell ref="H90:H93"/>
    <mergeCell ref="H81:H84"/>
    <mergeCell ref="H85:H89"/>
    <mergeCell ref="I9:I30"/>
    <mergeCell ref="J9:J30"/>
    <mergeCell ref="K9:K30"/>
    <mergeCell ref="L9:L195"/>
    <mergeCell ref="I31:I47"/>
    <mergeCell ref="J31:J47"/>
    <mergeCell ref="K31:K47"/>
    <mergeCell ref="I48:I51"/>
    <mergeCell ref="J48:J51"/>
    <mergeCell ref="K48:K51"/>
    <mergeCell ref="I52:I55"/>
    <mergeCell ref="J52:J55"/>
    <mergeCell ref="K52:K55"/>
    <mergeCell ref="I56:I60"/>
    <mergeCell ref="J56:J60"/>
    <mergeCell ref="K56:K60"/>
    <mergeCell ref="I61:I77"/>
    <mergeCell ref="J61:J77"/>
    <mergeCell ref="K61:K77"/>
    <mergeCell ref="I78:I80"/>
    <mergeCell ref="I123:I138"/>
    <mergeCell ref="J123:J138"/>
    <mergeCell ref="K123:K138"/>
    <mergeCell ref="I139:I150"/>
    <mergeCell ref="J78:J80"/>
    <mergeCell ref="K78:K80"/>
    <mergeCell ref="I81:I84"/>
    <mergeCell ref="J81:J84"/>
    <mergeCell ref="K81:K84"/>
    <mergeCell ref="I85:I89"/>
    <mergeCell ref="J85:J89"/>
    <mergeCell ref="K85:K89"/>
    <mergeCell ref="I90:I93"/>
    <mergeCell ref="J90:J93"/>
    <mergeCell ref="K90:K93"/>
    <mergeCell ref="C186:C192"/>
    <mergeCell ref="C193:C195"/>
    <mergeCell ref="I151:I155"/>
    <mergeCell ref="J151:J155"/>
    <mergeCell ref="K151:K155"/>
    <mergeCell ref="I156:I159"/>
    <mergeCell ref="J156:J159"/>
    <mergeCell ref="K156:K159"/>
    <mergeCell ref="I160:I171"/>
    <mergeCell ref="J160:J171"/>
    <mergeCell ref="K160:K171"/>
    <mergeCell ref="E33:E34"/>
    <mergeCell ref="D33:D34"/>
    <mergeCell ref="I193:I195"/>
    <mergeCell ref="J193:J195"/>
    <mergeCell ref="K193:K195"/>
    <mergeCell ref="A251:L251"/>
    <mergeCell ref="M251:N251"/>
    <mergeCell ref="I177:I178"/>
    <mergeCell ref="J177:J178"/>
    <mergeCell ref="K177:K178"/>
    <mergeCell ref="I179:I185"/>
    <mergeCell ref="J179:J185"/>
    <mergeCell ref="K179:K185"/>
    <mergeCell ref="I186:I192"/>
    <mergeCell ref="J186:J192"/>
    <mergeCell ref="K186:K192"/>
    <mergeCell ref="H177:H178"/>
    <mergeCell ref="H179:H185"/>
    <mergeCell ref="H186:H192"/>
    <mergeCell ref="H193:H195"/>
    <mergeCell ref="A236:A249"/>
    <mergeCell ref="A250:L250"/>
    <mergeCell ref="A201:A232"/>
    <mergeCell ref="B193:B195"/>
  </mergeCells>
  <hyperlinks>
    <hyperlink ref="L6" r:id="rId1" xr:uid="{6CDB73E8-6049-4172-8212-2F57AA43D12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VINCENZA LACARBONARA</dc:creator>
  <cp:lastModifiedBy>VINCENZA LACARBONARA</cp:lastModifiedBy>
  <dcterms:created xsi:type="dcterms:W3CDTF">2022-03-08T08:21:54Z</dcterms:created>
  <dcterms:modified xsi:type="dcterms:W3CDTF">2022-09-09T10:13:38Z</dcterms:modified>
</cp:coreProperties>
</file>