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28515" windowHeight="13590"/>
  </bookViews>
  <sheets>
    <sheet name="CE NSIS" sheetId="1" r:id="rId1"/>
  </sheets>
  <definedNames>
    <definedName name="_xlnm._FilterDatabase" localSheetId="0" hidden="1">'CE NSIS'!$A$1:$I$581</definedName>
    <definedName name="_xlnm.Print_Area" localSheetId="0">'CE NSIS'!$B$4:$H$581</definedName>
    <definedName name="_xlnm.Print_Titles" localSheetId="0">'CE NSIS'!$4:$10</definedName>
  </definedNames>
  <calcPr calcId="125725"/>
</workbook>
</file>

<file path=xl/calcChain.xml><?xml version="1.0" encoding="utf-8"?>
<calcChain xmlns="http://schemas.openxmlformats.org/spreadsheetml/2006/main">
  <c r="H7" i="1"/>
  <c r="F7"/>
  <c r="D7"/>
  <c r="H6"/>
  <c r="F6"/>
  <c r="D6"/>
  <c r="H8" l="1"/>
  <c r="F8"/>
  <c r="D8"/>
</calcChain>
</file>

<file path=xl/comments1.xml><?xml version="1.0" encoding="utf-8"?>
<comments xmlns="http://schemas.openxmlformats.org/spreadsheetml/2006/main">
  <authors>
    <author>ROSARIO REDA</author>
  </authors>
  <commentList>
    <comment ref="D435" authorId="0">
      <text>
        <r>
          <rPr>
            <b/>
            <sz val="9"/>
            <color indexed="81"/>
            <rFont val="Tahoma"/>
            <family val="2"/>
          </rPr>
          <t>Formula diversa</t>
        </r>
      </text>
    </comment>
    <comment ref="F435" authorId="0">
      <text>
        <r>
          <rPr>
            <b/>
            <sz val="9"/>
            <color indexed="81"/>
            <rFont val="Tahoma"/>
            <family val="2"/>
          </rPr>
          <t>Formula diversa</t>
        </r>
      </text>
    </comment>
    <comment ref="H435" authorId="0">
      <text>
        <r>
          <rPr>
            <b/>
            <sz val="9"/>
            <color indexed="81"/>
            <rFont val="Tahoma"/>
            <family val="2"/>
          </rPr>
          <t>Formula diversa</t>
        </r>
      </text>
    </comment>
    <comment ref="D436" authorId="0">
      <text>
        <r>
          <rPr>
            <b/>
            <sz val="9"/>
            <color indexed="81"/>
            <rFont val="Tahoma"/>
            <family val="2"/>
          </rPr>
          <t>Formula diversa</t>
        </r>
      </text>
    </comment>
    <comment ref="F436" authorId="0">
      <text>
        <r>
          <rPr>
            <b/>
            <sz val="9"/>
            <color indexed="81"/>
            <rFont val="Tahoma"/>
            <family val="2"/>
          </rPr>
          <t>Formula diversa</t>
        </r>
      </text>
    </comment>
    <comment ref="H436" authorId="0">
      <text>
        <r>
          <rPr>
            <b/>
            <sz val="9"/>
            <color indexed="81"/>
            <rFont val="Tahoma"/>
            <family val="2"/>
          </rPr>
          <t>Formula diversa</t>
        </r>
      </text>
    </comment>
    <comment ref="D437" authorId="0">
      <text>
        <r>
          <rPr>
            <b/>
            <sz val="9"/>
            <color indexed="81"/>
            <rFont val="Tahoma"/>
            <family val="2"/>
          </rPr>
          <t>Formula diversa</t>
        </r>
      </text>
    </comment>
    <comment ref="F437" authorId="0">
      <text>
        <r>
          <rPr>
            <b/>
            <sz val="9"/>
            <color indexed="81"/>
            <rFont val="Tahoma"/>
            <family val="2"/>
          </rPr>
          <t>Formula diversa</t>
        </r>
      </text>
    </comment>
    <comment ref="H437" authorId="0">
      <text>
        <r>
          <rPr>
            <b/>
            <sz val="9"/>
            <color indexed="81"/>
            <rFont val="Tahoma"/>
            <family val="2"/>
          </rPr>
          <t>Formula diversa</t>
        </r>
      </text>
    </comment>
    <comment ref="D438" authorId="0">
      <text>
        <r>
          <rPr>
            <b/>
            <sz val="9"/>
            <color indexed="81"/>
            <rFont val="Tahoma"/>
            <family val="2"/>
          </rPr>
          <t>Formula diversa</t>
        </r>
      </text>
    </comment>
    <comment ref="F438" authorId="0">
      <text>
        <r>
          <rPr>
            <b/>
            <sz val="9"/>
            <color indexed="81"/>
            <rFont val="Tahoma"/>
            <family val="2"/>
          </rPr>
          <t>Formula diversa</t>
        </r>
      </text>
    </comment>
    <comment ref="H438" authorId="0">
      <text>
        <r>
          <rPr>
            <b/>
            <sz val="9"/>
            <color indexed="81"/>
            <rFont val="Tahoma"/>
            <family val="2"/>
          </rPr>
          <t>Formula diversa</t>
        </r>
      </text>
    </comment>
    <comment ref="D439" authorId="0">
      <text>
        <r>
          <rPr>
            <b/>
            <sz val="9"/>
            <color indexed="81"/>
            <rFont val="Tahoma"/>
            <family val="2"/>
          </rPr>
          <t>Formula diversa</t>
        </r>
      </text>
    </comment>
    <comment ref="F439" authorId="0">
      <text>
        <r>
          <rPr>
            <b/>
            <sz val="9"/>
            <color indexed="81"/>
            <rFont val="Tahoma"/>
            <family val="2"/>
          </rPr>
          <t>Formula diversa</t>
        </r>
      </text>
    </comment>
    <comment ref="H439" authorId="0">
      <text>
        <r>
          <rPr>
            <b/>
            <sz val="9"/>
            <color indexed="81"/>
            <rFont val="Tahoma"/>
            <family val="2"/>
          </rPr>
          <t>Formula diversa</t>
        </r>
      </text>
    </comment>
    <comment ref="D440" authorId="0">
      <text>
        <r>
          <rPr>
            <b/>
            <sz val="9"/>
            <color indexed="81"/>
            <rFont val="Tahoma"/>
            <family val="2"/>
          </rPr>
          <t>Formula diversa</t>
        </r>
      </text>
    </comment>
    <comment ref="F440" authorId="0">
      <text>
        <r>
          <rPr>
            <b/>
            <sz val="9"/>
            <color indexed="81"/>
            <rFont val="Tahoma"/>
            <family val="2"/>
          </rPr>
          <t>Formula diversa</t>
        </r>
      </text>
    </comment>
    <comment ref="H440" authorId="0">
      <text>
        <r>
          <rPr>
            <b/>
            <sz val="9"/>
            <color indexed="81"/>
            <rFont val="Tahoma"/>
            <family val="2"/>
          </rPr>
          <t>Formula diversa</t>
        </r>
      </text>
    </comment>
    <comment ref="D441" authorId="0">
      <text>
        <r>
          <rPr>
            <b/>
            <sz val="9"/>
            <color indexed="81"/>
            <rFont val="Tahoma"/>
            <family val="2"/>
          </rPr>
          <t>Formula diversa</t>
        </r>
      </text>
    </comment>
    <comment ref="F441" authorId="0">
      <text>
        <r>
          <rPr>
            <b/>
            <sz val="9"/>
            <color indexed="81"/>
            <rFont val="Tahoma"/>
            <family val="2"/>
          </rPr>
          <t>Formula diversa</t>
        </r>
      </text>
    </comment>
    <comment ref="H441" authorId="0">
      <text>
        <r>
          <rPr>
            <b/>
            <sz val="9"/>
            <color indexed="81"/>
            <rFont val="Tahoma"/>
            <family val="2"/>
          </rPr>
          <t>Formula diversa</t>
        </r>
      </text>
    </comment>
    <comment ref="D442" authorId="0">
      <text>
        <r>
          <rPr>
            <b/>
            <sz val="9"/>
            <color indexed="81"/>
            <rFont val="Tahoma"/>
            <family val="2"/>
          </rPr>
          <t>Formula diversa</t>
        </r>
      </text>
    </comment>
    <comment ref="F442" authorId="0">
      <text>
        <r>
          <rPr>
            <b/>
            <sz val="9"/>
            <color indexed="81"/>
            <rFont val="Tahoma"/>
            <family val="2"/>
          </rPr>
          <t>Formula diversa</t>
        </r>
      </text>
    </comment>
    <comment ref="H442" authorId="0">
      <text>
        <r>
          <rPr>
            <b/>
            <sz val="9"/>
            <color indexed="81"/>
            <rFont val="Tahoma"/>
            <family val="2"/>
          </rPr>
          <t>Formula diversa</t>
        </r>
      </text>
    </comment>
    <comment ref="D444" authorId="0">
      <text>
        <r>
          <rPr>
            <b/>
            <sz val="9"/>
            <color indexed="81"/>
            <rFont val="Tahoma"/>
            <family val="2"/>
          </rPr>
          <t>Formula diversa</t>
        </r>
      </text>
    </comment>
    <comment ref="F444" authorId="0">
      <text>
        <r>
          <rPr>
            <b/>
            <sz val="9"/>
            <color indexed="81"/>
            <rFont val="Tahoma"/>
            <family val="2"/>
          </rPr>
          <t>Formula diversa</t>
        </r>
      </text>
    </comment>
    <comment ref="H444" authorId="0">
      <text>
        <r>
          <rPr>
            <b/>
            <sz val="9"/>
            <color indexed="81"/>
            <rFont val="Tahoma"/>
            <family val="2"/>
          </rPr>
          <t>Formula diversa</t>
        </r>
      </text>
    </comment>
    <comment ref="D445" authorId="0">
      <text>
        <r>
          <rPr>
            <b/>
            <sz val="9"/>
            <color indexed="81"/>
            <rFont val="Tahoma"/>
            <family val="2"/>
          </rPr>
          <t>Formula diversa</t>
        </r>
      </text>
    </comment>
    <comment ref="F445" authorId="0">
      <text>
        <r>
          <rPr>
            <b/>
            <sz val="9"/>
            <color indexed="81"/>
            <rFont val="Tahoma"/>
            <family val="2"/>
          </rPr>
          <t>Formula diversa</t>
        </r>
      </text>
    </comment>
    <comment ref="H445" authorId="0">
      <text>
        <r>
          <rPr>
            <b/>
            <sz val="9"/>
            <color indexed="81"/>
            <rFont val="Tahoma"/>
            <family val="2"/>
          </rPr>
          <t>Formula diversa</t>
        </r>
      </text>
    </comment>
    <comment ref="D446" authorId="0">
      <text>
        <r>
          <rPr>
            <b/>
            <sz val="9"/>
            <color indexed="81"/>
            <rFont val="Tahoma"/>
            <family val="2"/>
          </rPr>
          <t>Formula diversa</t>
        </r>
      </text>
    </comment>
    <comment ref="F446" authorId="0">
      <text>
        <r>
          <rPr>
            <b/>
            <sz val="9"/>
            <color indexed="81"/>
            <rFont val="Tahoma"/>
            <family val="2"/>
          </rPr>
          <t>Formula diversa</t>
        </r>
      </text>
    </comment>
    <comment ref="H446" authorId="0">
      <text>
        <r>
          <rPr>
            <b/>
            <sz val="9"/>
            <color indexed="81"/>
            <rFont val="Tahoma"/>
            <family val="2"/>
          </rPr>
          <t>Formula diversa</t>
        </r>
      </text>
    </comment>
    <comment ref="D447" authorId="0">
      <text>
        <r>
          <rPr>
            <b/>
            <sz val="9"/>
            <color indexed="81"/>
            <rFont val="Tahoma"/>
            <family val="2"/>
          </rPr>
          <t>Formula diversa</t>
        </r>
      </text>
    </comment>
    <comment ref="F447" authorId="0">
      <text>
        <r>
          <rPr>
            <b/>
            <sz val="9"/>
            <color indexed="81"/>
            <rFont val="Tahoma"/>
            <family val="2"/>
          </rPr>
          <t>Formula diversa</t>
        </r>
      </text>
    </comment>
    <comment ref="H447" authorId="0">
      <text>
        <r>
          <rPr>
            <b/>
            <sz val="9"/>
            <color indexed="81"/>
            <rFont val="Tahoma"/>
            <family val="2"/>
          </rPr>
          <t>Formula diversa</t>
        </r>
      </text>
    </comment>
    <comment ref="D448" authorId="0">
      <text>
        <r>
          <rPr>
            <b/>
            <sz val="9"/>
            <color indexed="81"/>
            <rFont val="Tahoma"/>
            <family val="2"/>
          </rPr>
          <t>Formula diversa</t>
        </r>
      </text>
    </comment>
    <comment ref="F448" authorId="0">
      <text>
        <r>
          <rPr>
            <b/>
            <sz val="9"/>
            <color indexed="81"/>
            <rFont val="Tahoma"/>
            <family val="2"/>
          </rPr>
          <t>Formula diversa</t>
        </r>
      </text>
    </comment>
    <comment ref="H448" authorId="0">
      <text>
        <r>
          <rPr>
            <b/>
            <sz val="9"/>
            <color indexed="81"/>
            <rFont val="Tahoma"/>
            <family val="2"/>
          </rPr>
          <t>Formula diversa</t>
        </r>
      </text>
    </comment>
    <comment ref="D449" authorId="0">
      <text>
        <r>
          <rPr>
            <b/>
            <sz val="9"/>
            <color indexed="81"/>
            <rFont val="Tahoma"/>
            <family val="2"/>
          </rPr>
          <t>Formula diversa</t>
        </r>
      </text>
    </comment>
    <comment ref="F449" authorId="0">
      <text>
        <r>
          <rPr>
            <b/>
            <sz val="9"/>
            <color indexed="81"/>
            <rFont val="Tahoma"/>
            <family val="2"/>
          </rPr>
          <t>Formula diversa</t>
        </r>
      </text>
    </comment>
    <comment ref="H449" authorId="0">
      <text>
        <r>
          <rPr>
            <b/>
            <sz val="9"/>
            <color indexed="81"/>
            <rFont val="Tahoma"/>
            <family val="2"/>
          </rPr>
          <t>Formula diversa</t>
        </r>
      </text>
    </comment>
  </commentList>
</comments>
</file>

<file path=xl/sharedStrings.xml><?xml version="1.0" encoding="utf-8"?>
<sst xmlns="http://schemas.openxmlformats.org/spreadsheetml/2006/main" count="1132" uniqueCount="1130">
  <si>
    <t>(unità di Euro)</t>
  </si>
  <si>
    <t>Previsionale 2025</t>
  </si>
  <si>
    <t>Conto Economico
IV trimestre 2024</t>
  </si>
  <si>
    <t>Conto Economico bilancio 2023</t>
  </si>
  <si>
    <t>LIVELLI</t>
  </si>
  <si>
    <t>CODICE</t>
  </si>
  <si>
    <t>DESCRIZIONE</t>
  </si>
  <si>
    <t>IMPORTO</t>
  </si>
  <si>
    <t>A)  Valore della produzione</t>
  </si>
  <si>
    <t>AA0010</t>
  </si>
  <si>
    <t>A.1)  Contributi in c/esercizio</t>
  </si>
  <si>
    <t>AA0020</t>
  </si>
  <si>
    <t>A.1.A)  Contributi da Regione o Prov. Aut. per quota F.S. regionale</t>
  </si>
  <si>
    <t>AA0030</t>
  </si>
  <si>
    <t>A.1.A.1)  da Regione o Prov. Aut. per quota F.S. regionale indistinto</t>
  </si>
  <si>
    <t>AA0031</t>
  </si>
  <si>
    <t>A.1.A.1.1)  Finanziamento indistinto</t>
  </si>
  <si>
    <t>AA0032</t>
  </si>
  <si>
    <t>A.1.A.1.2)  Finanziamento indistinto finalizzato da Regione</t>
  </si>
  <si>
    <t>AA0033</t>
  </si>
  <si>
    <t>A.1.A.1.3)  Funzioni</t>
  </si>
  <si>
    <t>AA0034</t>
  </si>
  <si>
    <t>A.1.A.1.3.A) Funzioni - Pronto Soccorso</t>
  </si>
  <si>
    <t>AA0035</t>
  </si>
  <si>
    <t>A.1.A.1.3.B) Funzioni - Altro</t>
  </si>
  <si>
    <t>AA0036</t>
  </si>
  <si>
    <t>A.1.A.1.4)  Quota finalizzata per il Piano aziendale di cui all'art. 1, comma 528, L. 208/2015</t>
  </si>
  <si>
    <t>AA0040</t>
  </si>
  <si>
    <t>A.1.A.2)  da Regione o Prov. Aut. per quota F.S. regionale vincolato</t>
  </si>
  <si>
    <t>AA0050</t>
  </si>
  <si>
    <t>A.1.B)  Contributi c/esercizio (extra fondo)</t>
  </si>
  <si>
    <t>AA0060</t>
  </si>
  <si>
    <t xml:space="preserve">A.1.B.1)  da Regione o Prov. Aut. (extra fondo) </t>
  </si>
  <si>
    <t>AA0070</t>
  </si>
  <si>
    <t>A.1.B.1.1)  Contributi da Regione o Prov. Aut. (extra fondo) vincolati</t>
  </si>
  <si>
    <t>AA0080</t>
  </si>
  <si>
    <t>A.1.B.1.2)  Contributi da Regione o Prov. Aut. (extra fondo) - Risorse aggiuntive da bilancio regionale a titolo di copertura LEA</t>
  </si>
  <si>
    <t>AA0090</t>
  </si>
  <si>
    <t>A.1.B.1.3)  Contributi da Regione o Prov. Aut. (extra fondo) - Risorse aggiuntive da bilancio regionale a titolo di copertura extra LEA</t>
  </si>
  <si>
    <t>AA0100</t>
  </si>
  <si>
    <t>A.1.B.1.4)  Contributi da Regione o Prov. Aut. (extra fondo) - Altro</t>
  </si>
  <si>
    <t>AA0110</t>
  </si>
  <si>
    <t xml:space="preserve">A.1.B.2)  Contributi da Aziende sanitarie pubbliche della Regione o Prov. Aut. (extra fondo) </t>
  </si>
  <si>
    <t>AA0120</t>
  </si>
  <si>
    <t>A.1.B.2.1)  Contributi da Aziende sanitarie pubbliche della Regione o Prov. Aut. (extra fondo) vincolati</t>
  </si>
  <si>
    <t>AA0130</t>
  </si>
  <si>
    <t>A.1.B.2.2)  Contributi da Aziende sanitarie pubbliche della Regione o Prov. Aut. (extra fondo) altro</t>
  </si>
  <si>
    <t>AA0140</t>
  </si>
  <si>
    <t xml:space="preserve">A.1.B.3)  Contributi da Ministero della Salute e da altri soggetti pubblici (extra fondo) </t>
  </si>
  <si>
    <t>AA0141</t>
  </si>
  <si>
    <t>A.1.B.3.1)  Contributi da Ministero della Salute (extra fondo)</t>
  </si>
  <si>
    <t>AA0150</t>
  </si>
  <si>
    <t>A.1.B.3.2)  Contributi da altri soggetti pubblici (extra fondo) vincolati</t>
  </si>
  <si>
    <t>AA0160</t>
  </si>
  <si>
    <t>A.1.B.3.3)  Contributi da altri soggetti pubblici (extra fondo) L. 210/92</t>
  </si>
  <si>
    <t>AA0170</t>
  </si>
  <si>
    <t>A.1.B.3.4)  Contributi da altri soggetti pubblici (extra fondo) altro</t>
  </si>
  <si>
    <t>AA0171</t>
  </si>
  <si>
    <t>A.1.B.3.5)  Contibuti da altri soggetti pubblici (extra fondo) - in attuazione dell’art.79, comma 1 sexies lettera c), del D.L. 112/2008, convertito con legge 133/2008 e della legge 23 dicembre 2009 n. 191.</t>
  </si>
  <si>
    <t>AA0180</t>
  </si>
  <si>
    <t>A.1.C)  Contributi c/esercizio per ricerca</t>
  </si>
  <si>
    <t>AA0190</t>
  </si>
  <si>
    <t>A.1.C.1)  Contributi da Ministero della Salute per ricerca corrente</t>
  </si>
  <si>
    <t>AA0200</t>
  </si>
  <si>
    <t>A.1.C.2)  Contributi da Ministero della Salute per ricerca finalizzata</t>
  </si>
  <si>
    <t>AA0210</t>
  </si>
  <si>
    <t>A.1.C.3)  Contributi da Regione ed altri soggetti pubblici per ricerca</t>
  </si>
  <si>
    <t>AA0220</t>
  </si>
  <si>
    <t>A.1.C.4)  Contributi da privati per ricerca</t>
  </si>
  <si>
    <t>AA0230</t>
  </si>
  <si>
    <t>A.1.D)  Contributi c/esercizio da privati</t>
  </si>
  <si>
    <t>AA0240</t>
  </si>
  <si>
    <t>A.2)  Rettifica contributi c/esercizio per destinazione ad investimenti</t>
  </si>
  <si>
    <t>AA0250</t>
  </si>
  <si>
    <t>A.2.A)  Rettifica contributi in c/esercizio per destinazione ad investimenti - da Regione o Prov. Aut. per quota F.S. regionale</t>
  </si>
  <si>
    <t>AA0260</t>
  </si>
  <si>
    <t>A.2.B)  Rettifica contributi in c/esercizio per destinazione ad investimenti - altri contributi</t>
  </si>
  <si>
    <t>AA0270</t>
  </si>
  <si>
    <t>A.3)  Utilizzo fondi per quote inutilizzate contributi finalizzati e vincolati di esercizi precedenti</t>
  </si>
  <si>
    <t>AA0271</t>
  </si>
  <si>
    <t>A.3.A)  Utilizzo fondi per quote inutilizzate contributi di esercizi precedenti da Regione o Prov. Aut. per quota F.S. regionale indistinto finalizzato</t>
  </si>
  <si>
    <t>AA0280</t>
  </si>
  <si>
    <t>A.3.B)  Utilizzo fondi per quote inutilizzate contributi di esercizi precedenti da Regione o Prov. Aut. per quota F.S. regionale vincolato</t>
  </si>
  <si>
    <t>AA0290</t>
  </si>
  <si>
    <t>A.3.C)  Utilizzo fondi per quote inutilizzate contributi di esercizi precedenti da soggetti pubblici (extra fondo) vincolati</t>
  </si>
  <si>
    <t>AA0300</t>
  </si>
  <si>
    <t>A.3.D)  Utilizzo fondi per quote inutilizzate contributi di esercizi precedenti per ricerca</t>
  </si>
  <si>
    <t>AA0310</t>
  </si>
  <si>
    <t>A.3.E)  Utilizzo fondi per quote inutilizzate contributi vincolati di esercizi precedenti da privati</t>
  </si>
  <si>
    <t>AA0320</t>
  </si>
  <si>
    <t>A.4)  Ricavi per prestazioni sanitarie e sociosanitarie a rilevanza sanitaria</t>
  </si>
  <si>
    <t>AA0330</t>
  </si>
  <si>
    <t xml:space="preserve">A.4.A)  Ricavi per prestazioni sanitarie e sociosanitarie a rilevanza sanitaria erogate a soggetti pubblici </t>
  </si>
  <si>
    <t>AA0340</t>
  </si>
  <si>
    <t>A.4.A.1)  Ricavi per prestaz. sanitarie  e sociosanitarie a rilevanza sanitaria erogate ad Aziende sanitarie pubbliche della Regione</t>
  </si>
  <si>
    <t>AA0350</t>
  </si>
  <si>
    <t>A.4.A.1.1)  Prestazioni di ricovero</t>
  </si>
  <si>
    <t>AA0360</t>
  </si>
  <si>
    <t>A.4.A.1.2)  Prestazioni di specialistica ambulatoriale</t>
  </si>
  <si>
    <t>AA0361</t>
  </si>
  <si>
    <t>A.4.A.1.3)  Prestazioni di pronto soccorso non seguite da ricovero</t>
  </si>
  <si>
    <t>AA0370</t>
  </si>
  <si>
    <t>A.4.A.1.4)  Prestazioni di psichiatria residenziale e semiresidenziale</t>
  </si>
  <si>
    <t>AA0380</t>
  </si>
  <si>
    <t>A.4.A.1.5)  Prestazioni di File F</t>
  </si>
  <si>
    <t>AA0390</t>
  </si>
  <si>
    <t>A.4.A.1.6)  Prestazioni servizi MMG, PLS, Contin. assistenziale</t>
  </si>
  <si>
    <t>AA0400</t>
  </si>
  <si>
    <t>A.4.A.1.7)  Prestazioni servizi farmaceutica convenzionata</t>
  </si>
  <si>
    <t>AA0410</t>
  </si>
  <si>
    <t>A.4.A.1.8)  Prestazioni termali</t>
  </si>
  <si>
    <t>AA0420</t>
  </si>
  <si>
    <t>A.4.A.1.9)  Prestazioni trasporto ambulanze ed elisoccorso</t>
  </si>
  <si>
    <t>AA0421</t>
  </si>
  <si>
    <t>A.4.A.1.10)  Prestazioni assistenza integrativa</t>
  </si>
  <si>
    <t>AA0422</t>
  </si>
  <si>
    <t>A.4.A.1.11)  Prestazioni assistenza protesica</t>
  </si>
  <si>
    <t>AA0423</t>
  </si>
  <si>
    <t>A.4.A.1.12)  Prestazioni assistenza riabilitativa extraospedaliera</t>
  </si>
  <si>
    <t>AA0424</t>
  </si>
  <si>
    <t>A.4.A.1.13)  Ricavi per cessione di emocomponenti e cellule staminali</t>
  </si>
  <si>
    <t>AA0425</t>
  </si>
  <si>
    <t>A.4.A.1.14)  Prestazioni assistenza domiciliare integrata (ADI)</t>
  </si>
  <si>
    <t>AA0430</t>
  </si>
  <si>
    <t xml:space="preserve">A.4.A.1.15)  Altre prestazioni sanitarie e socio-sanitarie a rilevanza sanitaria </t>
  </si>
  <si>
    <t>AA0440</t>
  </si>
  <si>
    <t xml:space="preserve">A.4.A.2)  Ricavi per prestaz. sanitarie e sociosanitarie a rilevanza sanitaria erogate ad altri soggetti pubblici </t>
  </si>
  <si>
    <t>AA0450</t>
  </si>
  <si>
    <t>A.4.A.3)  Ricavi per prestaz. sanitarie e sociosanitarie a rilevanza sanitaria erogate a soggetti pubblici Extraregione</t>
  </si>
  <si>
    <t>AA0460</t>
  </si>
  <si>
    <t>A.4.A.3.1)  Prestazioni di ricovero</t>
  </si>
  <si>
    <t>AA0470</t>
  </si>
  <si>
    <t>A.4.A.3.2)  Prestazioni ambulatoriali</t>
  </si>
  <si>
    <t>AA0471</t>
  </si>
  <si>
    <t>A.4.A.3.3)  Prestazioni pronto soccorso non seguite da ricovero</t>
  </si>
  <si>
    <t>AA0480</t>
  </si>
  <si>
    <t>A.4.A.3.4)  Prestazioni di psichiatria non soggetta a compensazione (resid. e semiresid.)</t>
  </si>
  <si>
    <t>AA0490</t>
  </si>
  <si>
    <t>A.4.A.3.5)  Prestazioni di File F</t>
  </si>
  <si>
    <t>AA0500</t>
  </si>
  <si>
    <t>A.4.A.3.6)  Prestazioni servizi MMG, PLS, Contin. assistenziale Extraregione</t>
  </si>
  <si>
    <t>AA0510</t>
  </si>
  <si>
    <t>A.4.A.3.7)  Prestazioni servizi farmaceutica convenzionata Extraregione</t>
  </si>
  <si>
    <t>AA0520</t>
  </si>
  <si>
    <t>A.4.A.3.8)  Prestazioni termali Extraregione</t>
  </si>
  <si>
    <t>AA0530</t>
  </si>
  <si>
    <t>A.4.A.3.9)  Prestazioni trasporto ambulanze ed elisoccorso Extraregione</t>
  </si>
  <si>
    <t>AA0541</t>
  </si>
  <si>
    <t>A.4.A.3.10)  Prestazioni assistenza integrativa da pubblico (extraregione)</t>
  </si>
  <si>
    <t>AA0542</t>
  </si>
  <si>
    <t>A.4.A.3.11)  Prestazioni assistenza protesica da pubblico (extraregione)</t>
  </si>
  <si>
    <t>AA0550</t>
  </si>
  <si>
    <t>A.4.A.3.12)  Ricavi per cessione di emocomponenti e cellule staminali Extraregione</t>
  </si>
  <si>
    <t>AA0560</t>
  </si>
  <si>
    <t>A.4.A.3.13)  Ricavi GSA per differenziale saldo mobilità interregionale</t>
  </si>
  <si>
    <t>AA0561</t>
  </si>
  <si>
    <t>A.4.A.3.14)  Altre prestazioni sanitarie e sociosanitarie a rilevanza sanitaria erogate a soggetti pubblici Extraregione</t>
  </si>
  <si>
    <t>AA0570</t>
  </si>
  <si>
    <t>A.4.A.3.15)  Altre prestazioni sanitarie e sociosanitarie a rilevanza sanitaria non soggette a compensazione Extraregione</t>
  </si>
  <si>
    <t>AA0580</t>
  </si>
  <si>
    <t>A.4.A.3.15.A) Prestazioni di assistenza riabilitativa non soggette a compensazione Extraregione</t>
  </si>
  <si>
    <t>AA0590</t>
  </si>
  <si>
    <t>A.4.A.3.15.B) Altre prestazioni sanitarie e socio-sanitarie a rilevanza sanitaria non soggette a compensazione Extraregione</t>
  </si>
  <si>
    <t>AA0600</t>
  </si>
  <si>
    <t>A.4.A.3.16)  Altre prestazioni sanitarie a rilevanza sanitaria - Mobilità attiva Internazionale</t>
  </si>
  <si>
    <t>AA0601</t>
  </si>
  <si>
    <t>A.4.A.3.17)  Altre prestazioni sanitarie a rilevanza sanitaria - Mobilità attiva Internazionale rilevata dalle AO, AOU, IRCCS.</t>
  </si>
  <si>
    <t>AA0602</t>
  </si>
  <si>
    <t>A.4.A.3.18)  Altre prestazioni sanitarie e sociosanitarie a rilevanza sanitaria ad Aziende sanitarie e casse mutua estera - (fatturate direttamente)</t>
  </si>
  <si>
    <t>AA0610</t>
  </si>
  <si>
    <t>A.4.B)  Ricavi per prestazioni sanitarie e sociosanitarie a rilevanza sanitaria erogate da privati v/residenti Extraregione in compensazione (mobilità attiva)</t>
  </si>
  <si>
    <t>AA0620</t>
  </si>
  <si>
    <t>A.4.B.1)  Prestazioni di ricovero da priv. Extraregione in compensazione (mobilità attiva)</t>
  </si>
  <si>
    <t>AA0630</t>
  </si>
  <si>
    <t>A.4.B.2)  Prestazioni ambulatoriali da priv. Extraregione in compensazione  (mobilità attiva)</t>
  </si>
  <si>
    <t>AA0631</t>
  </si>
  <si>
    <t>A.4.B.3)  Prestazioni  di pronto soccorso non seguite da ricovero da priv. Extraregione in compensazione  (mobilità attiva)</t>
  </si>
  <si>
    <t>AA0640</t>
  </si>
  <si>
    <t>A.4.B.4)  Prestazioni di File F da priv. Extraregione in compensazione (mobilità attiva)</t>
  </si>
  <si>
    <t>AA0650</t>
  </si>
  <si>
    <t>A.4.B.5)  Altre prestazioni sanitarie e sociosanitarie a rilevanza sanitaria erogate da privati v/residenti Extraregione in compensazione (mobilità attiva)</t>
  </si>
  <si>
    <t>AA0660</t>
  </si>
  <si>
    <t xml:space="preserve">A.4.C)  Ricavi per prestazioni sanitarie e sociosanitarie a rilevanza sanitaria erogate a privati </t>
  </si>
  <si>
    <t>AA0670</t>
  </si>
  <si>
    <t>A.4.D)  Ricavi per prestazioni sanitarie erogate in regime di intramoenia</t>
  </si>
  <si>
    <t>AA0680</t>
  </si>
  <si>
    <t>A.4.D.1)  Ricavi per prestazioni sanitarie intramoenia - Area ospedaliera</t>
  </si>
  <si>
    <t>AA0690</t>
  </si>
  <si>
    <t>A.4.D.2)  Ricavi per prestazioni sanitarie intramoenia - Area specialistica</t>
  </si>
  <si>
    <t>AA0700</t>
  </si>
  <si>
    <t>A.4.D.3)  Ricavi per prestazioni sanitarie intramoenia - Area sanità pubblica</t>
  </si>
  <si>
    <t>AA0710</t>
  </si>
  <si>
    <t>A.4.D.4)  Ricavi per prestazioni sanitarie intramoenia - Consulenze (ex art. 55 c.1 lett. c), d) ed ex art. 57-58)</t>
  </si>
  <si>
    <t>AA0720</t>
  </si>
  <si>
    <t>A.4.D.5)  Ricavi per prestazioni sanitarie intramoenia - Consulenze (ex art. 55 c.1 lett. c), d) ed ex art. 57-58) (Aziende sanitarie pubbliche della Regione)</t>
  </si>
  <si>
    <t>AA0730</t>
  </si>
  <si>
    <t>A.4.D.6)  Ricavi per prestazioni sanitarie intramoenia - Altro</t>
  </si>
  <si>
    <t>AA0740</t>
  </si>
  <si>
    <t>A.4.D.7)  Ricavi per prestazioni sanitarie intramoenia - Altro (Aziende sanitarie pubbliche della Regione)</t>
  </si>
  <si>
    <t>AA0750</t>
  </si>
  <si>
    <t>A.5)  Concorsi, recuperi e rimborsi</t>
  </si>
  <si>
    <t>AA0760</t>
  </si>
  <si>
    <t>A.5.A)  Rimborsi assicurativi</t>
  </si>
  <si>
    <t>AA0770</t>
  </si>
  <si>
    <t>A.5.B)  Concorsi, recuperi e rimborsi da Regione</t>
  </si>
  <si>
    <t>AA0780</t>
  </si>
  <si>
    <t>A.5.B.1)  Rimborso degli oneri stipendiali del personale dell'azienda in posizione di comando presso la Regione</t>
  </si>
  <si>
    <t>AA0790</t>
  </si>
  <si>
    <t>A.5.B.2)  Altri concorsi, recuperi e rimborsi da parte della Regione</t>
  </si>
  <si>
    <t>AA0800</t>
  </si>
  <si>
    <t>A.5.C)  Concorsi, recuperi e rimborsi da Aziende sanitarie pubbliche della Regione</t>
  </si>
  <si>
    <t>AA0810</t>
  </si>
  <si>
    <t>A.5.C.1)  Rimborso degli oneri stipendiali del personale dipendente dell'azienda in posizione di comando presso Aziende sanitarie pubbliche della Regione</t>
  </si>
  <si>
    <t>AA0820</t>
  </si>
  <si>
    <t>A.5.C.2)  Rimborsi per acquisto beni da parte di Aziende sanitarie pubbliche della Regione</t>
  </si>
  <si>
    <t>AA0830</t>
  </si>
  <si>
    <t>A.5.C.3)  Altri concorsi, recuperi e rimborsi da parte di Aziende sanitarie pubbliche della Regione</t>
  </si>
  <si>
    <t>AA0831</t>
  </si>
  <si>
    <t>A.5.C.4)  Altri concorsi, recuperi e rimborsi da parte della Regione - GSA</t>
  </si>
  <si>
    <t>AA0840</t>
  </si>
  <si>
    <t>A.5.D)  Concorsi, recuperi e rimborsi da altri soggetti pubblici</t>
  </si>
  <si>
    <t>AA0850</t>
  </si>
  <si>
    <t>A.5.D.1)  Rimborso degli oneri stipendiali del personale dipendente dell'azienda in posizione di comando presso altri soggetti pubblici</t>
  </si>
  <si>
    <t>AA0860</t>
  </si>
  <si>
    <t>A.5.D.2)  Rimborsi per acquisto beni da parte di altri soggetti pubblici</t>
  </si>
  <si>
    <t>AA0870</t>
  </si>
  <si>
    <t>A.5.D.3)  Altri concorsi, recuperi e rimborsi da parte di altri soggetti pubblici</t>
  </si>
  <si>
    <t>AA0880</t>
  </si>
  <si>
    <t>A.5.E)  Concorsi, recuperi e rimborsi da privati</t>
  </si>
  <si>
    <t>AA0890</t>
  </si>
  <si>
    <t>A.5.E.1)  Rimborso da aziende farmaceutiche per Pay back</t>
  </si>
  <si>
    <t>AA0900</t>
  </si>
  <si>
    <t>A.5.E.1.1)  Pay-back per il superamento del tetto della spesa farmaceutica territoriale</t>
  </si>
  <si>
    <t>AA0910</t>
  </si>
  <si>
    <t>A.5.E.1.2)  Pay-back per superamento del tetto della spesa farmaceutica ospedaliera</t>
  </si>
  <si>
    <t>AA0920</t>
  </si>
  <si>
    <t>A.5.E.1.3)  Ulteriore Pay-back</t>
  </si>
  <si>
    <t>AA0921</t>
  </si>
  <si>
    <t>A.5.E.2)  Rimborso per Pay back sui dispositivi medici</t>
  </si>
  <si>
    <t>AA0930</t>
  </si>
  <si>
    <t>A.5.E.3)  Altri concorsi, recuperi e rimborsi da privati</t>
  </si>
  <si>
    <t>AA0940</t>
  </si>
  <si>
    <t>A.6)  Compartecipazione alla spesa per prestazioni sanitarie (Ticket)</t>
  </si>
  <si>
    <t>AA0950</t>
  </si>
  <si>
    <t>A.6.A)  Compartecipazione alla spesa per prestazioni sanitarie - Ticket sulle prestazioni di specialistica ambulatoriale e APA-PAC</t>
  </si>
  <si>
    <t>AA0960</t>
  </si>
  <si>
    <t>A.6.B)  Compartecipazione alla spesa per prestazioni sanitarie - Ticket sul pronto soccorso</t>
  </si>
  <si>
    <t>AA0970</t>
  </si>
  <si>
    <t>A.6.C)  Compartecipazione alla spesa per prestazioni sanitarie (Ticket) - Altro</t>
  </si>
  <si>
    <t>AA0980</t>
  </si>
  <si>
    <t>A.7)  Quota contributi c/capitale imputata all'esercizio</t>
  </si>
  <si>
    <t>AA0990</t>
  </si>
  <si>
    <t>A.7.A)  Quota imputata all'esercizio dei finanziamenti per investimenti dallo Stato</t>
  </si>
  <si>
    <t>AA1000</t>
  </si>
  <si>
    <t xml:space="preserve">A.7.B)  Quota imputata all'esercizio dei finanziamenti per investimenti da Regione </t>
  </si>
  <si>
    <t>AA1010</t>
  </si>
  <si>
    <t>A.7.C)  Quota imputata all'esercizio dei finanziamenti per beni di prima dotazione</t>
  </si>
  <si>
    <t>AA1020</t>
  </si>
  <si>
    <t>A.7.D)  Quota imputata all'esercizio dei contributi in c/ esercizio FSR destinati ad investimenti</t>
  </si>
  <si>
    <t>AA1030</t>
  </si>
  <si>
    <t>A.7.E)  Quota imputata all'esercizio degli altri contributi in c/ esercizio destinati ad investimenti</t>
  </si>
  <si>
    <t>AA1040</t>
  </si>
  <si>
    <t>A.7.F)  Quota imputata all'esercizio di altre poste del patrimonio netto</t>
  </si>
  <si>
    <t>AA1050</t>
  </si>
  <si>
    <t>A.8)  Incrementi delle immobilizzazioni per lavori interni</t>
  </si>
  <si>
    <t>AA1060</t>
  </si>
  <si>
    <t>A.9)  Altri ricavi e proventi</t>
  </si>
  <si>
    <t>AA1070</t>
  </si>
  <si>
    <t>A.9.A)  Ricavi per prestazioni non sanitarie</t>
  </si>
  <si>
    <t>AA1080</t>
  </si>
  <si>
    <t>A.9.B)  Fitti attivi ed altri proventi da attività immobiliari</t>
  </si>
  <si>
    <t>AA1090</t>
  </si>
  <si>
    <t>A.9.C)  Altri proventi diversi</t>
  </si>
  <si>
    <t>AZ9999</t>
  </si>
  <si>
    <t>Totale valore della produzione (A)</t>
  </si>
  <si>
    <t>B)  Costi della produzione</t>
  </si>
  <si>
    <t>BA0010</t>
  </si>
  <si>
    <t>B.1)  Acquisti di beni</t>
  </si>
  <si>
    <t>BA0020</t>
  </si>
  <si>
    <t>B.1.A)  Acquisti di beni sanitari</t>
  </si>
  <si>
    <t>BA0030</t>
  </si>
  <si>
    <t>B.1.A.1)  Prodotti farmaceutici ed emoderivati</t>
  </si>
  <si>
    <t>BA0040</t>
  </si>
  <si>
    <t>B.1.A.1.1)  Medicinali con AIC, ad eccezione di vaccini, emoderivati di produzione regionale, ossigeno e altri gas medicali</t>
  </si>
  <si>
    <t>BA0050</t>
  </si>
  <si>
    <t>B.1.A.1.2)  Medicinali senza AIC</t>
  </si>
  <si>
    <t>BA0051</t>
  </si>
  <si>
    <t>B.1.A.1.3)  Ossigeno e altri gas medicali</t>
  </si>
  <si>
    <t>BA0060</t>
  </si>
  <si>
    <t>B.1.A.1.4)  Emoderivati di produzione regionale</t>
  </si>
  <si>
    <t>BA0061</t>
  </si>
  <si>
    <t>B.1.A.1.4.1) Emoderivati di produzione regionale da pubblico (Aziende sanitarie pubbliche della Regione) - Mobilità intraregionale</t>
  </si>
  <si>
    <t>BA0062</t>
  </si>
  <si>
    <t>B.1.A.1.4.2) Emoderivati di produzione regionale da pubblico (Aziende sanitarie pubbliche della Regione) - Mobilità extraregionale</t>
  </si>
  <si>
    <t>BA0063</t>
  </si>
  <si>
    <t>B.1.A.1.4.3) Emoderivati di produzione regionale da altri soggetti</t>
  </si>
  <si>
    <t>BA0070</t>
  </si>
  <si>
    <t>B.1.A.2)  Sangue ed emocomponenti</t>
  </si>
  <si>
    <t>BA0080</t>
  </si>
  <si>
    <t>B.1.A.2.1)  da pubblico (Aziende sanitarie pubbliche della Regione) – Mobilità intraregionale</t>
  </si>
  <si>
    <t>BA0090</t>
  </si>
  <si>
    <t>B.1.A.2.2)  da pubblico (Aziende sanitarie pubbliche extra Regione) – Mobilità extraregionale</t>
  </si>
  <si>
    <t>BA0100</t>
  </si>
  <si>
    <t>B.1.A.2.3)  da altri soggetti</t>
  </si>
  <si>
    <t>BA0210</t>
  </si>
  <si>
    <t>B.1.A.3)  Dispositivi medici</t>
  </si>
  <si>
    <t>BA0220</t>
  </si>
  <si>
    <t xml:space="preserve">B.1.A.3.1)  Dispositivi medici </t>
  </si>
  <si>
    <t>BA0230</t>
  </si>
  <si>
    <t>B.1.A.3.2)  Dispositivi medici impiantabili attivi</t>
  </si>
  <si>
    <t>BA0240</t>
  </si>
  <si>
    <t>B.1.A.3.3)  Dispositivi medico diagnostici in vitro (IVD)</t>
  </si>
  <si>
    <t>BA0250</t>
  </si>
  <si>
    <t>B.1.A.4)  Prodotti dietetici</t>
  </si>
  <si>
    <t>BA0260</t>
  </si>
  <si>
    <t>B.1.A.5)  Materiali per la profilassi (vaccini)</t>
  </si>
  <si>
    <t>BA0270</t>
  </si>
  <si>
    <t>B.1.A.6)  Prodotti chimici</t>
  </si>
  <si>
    <t>BA0280</t>
  </si>
  <si>
    <t>B.1.A.7)  Materiali e prodotti per uso veterinario</t>
  </si>
  <si>
    <t>BA0290</t>
  </si>
  <si>
    <t>B.1.A.8)  Altri beni e prodotti sanitari</t>
  </si>
  <si>
    <t>BA0300</t>
  </si>
  <si>
    <t>B.1.A.9)  Beni e prodotti sanitari da Aziende sanitarie pubbliche della Regione</t>
  </si>
  <si>
    <t>BA0301</t>
  </si>
  <si>
    <t>B.1.A.9.1)  Prodotti farmaceutici ed emoderivati</t>
  </si>
  <si>
    <t>BA0303</t>
  </si>
  <si>
    <t>B.1.A.9.3)  Dispositivi medici</t>
  </si>
  <si>
    <t>BA0304</t>
  </si>
  <si>
    <t>B.1.A.9.4)  Prodotti dietetici</t>
  </si>
  <si>
    <t>BA0305</t>
  </si>
  <si>
    <t>B.1.A.9.5)  Materiali per la profilassi (vaccini)</t>
  </si>
  <si>
    <t>BA0306</t>
  </si>
  <si>
    <t>B.1.A.9.6)  Prodotti chimici</t>
  </si>
  <si>
    <t>BA0307</t>
  </si>
  <si>
    <t>B.1.A.9.7)  Materiali e prodotti per uso veterinario</t>
  </si>
  <si>
    <t>BA0308</t>
  </si>
  <si>
    <t>B.1.A.9.8)  Altri beni e prodotti sanitari</t>
  </si>
  <si>
    <t>BA0310</t>
  </si>
  <si>
    <t>B.1.B)  Acquisti di beni non sanitari</t>
  </si>
  <si>
    <t>BA0320</t>
  </si>
  <si>
    <t>B.1.B.1)  Prodotti alimentari</t>
  </si>
  <si>
    <t>BA0330</t>
  </si>
  <si>
    <t>B.1.B.2)  Materiali di guardaroba, di pulizia e di convivenza in genere</t>
  </si>
  <si>
    <t>BA0340</t>
  </si>
  <si>
    <t>B.1.B.3)  Combustibili, carburanti e lubrificanti</t>
  </si>
  <si>
    <t>BA0350</t>
  </si>
  <si>
    <t>B.1.B.4)  Supporti informatici e cancelleria</t>
  </si>
  <si>
    <t>BA0360</t>
  </si>
  <si>
    <t>B.1.B.5)  Materiale per la manutenzione</t>
  </si>
  <si>
    <t>BA0370</t>
  </si>
  <si>
    <t>B.1.B.6)  Altri beni e prodotti non sanitari</t>
  </si>
  <si>
    <t>BA0380</t>
  </si>
  <si>
    <t>B.1.B.7)  Beni e prodotti non sanitari da Aziende sanitarie pubbliche della Regione</t>
  </si>
  <si>
    <t>BA0390</t>
  </si>
  <si>
    <t>B.2)  Acquisti di servizi</t>
  </si>
  <si>
    <t>BA0400</t>
  </si>
  <si>
    <t>B.2.A)  Acquisti servizi sanitari</t>
  </si>
  <si>
    <t>BA0410</t>
  </si>
  <si>
    <t>B.2.A.1)  Acquisti servizi sanitari per medicina di base</t>
  </si>
  <si>
    <t>BA0420</t>
  </si>
  <si>
    <t>B.2.A.1.1) - da convenzione</t>
  </si>
  <si>
    <t>BA0430</t>
  </si>
  <si>
    <t>B.2.A.1.1.A) Costi per assistenza MMG</t>
  </si>
  <si>
    <t>BA0440</t>
  </si>
  <si>
    <t>B.2.A.1.1.B) Costi per assistenza PLS</t>
  </si>
  <si>
    <t>BA0450</t>
  </si>
  <si>
    <t>B.2.A.1.1.C) Costi per assistenza Continuità assistenziale</t>
  </si>
  <si>
    <t>BA0460</t>
  </si>
  <si>
    <t>B.2.A.1.1.D) Altro (medicina dei servizi, psicologi, medici 118, ecc)</t>
  </si>
  <si>
    <t>BA0470</t>
  </si>
  <si>
    <t>B.2.A.1.2) - da pubblico (Aziende sanitarie pubbliche della Regione) - Mobilità intraregionale</t>
  </si>
  <si>
    <t>BA0480</t>
  </si>
  <si>
    <t>B.2.A.1.3) - da pubblico (Aziende sanitarie pubbliche Extraregione) - Mobilità extraregionale</t>
  </si>
  <si>
    <t>BA0490</t>
  </si>
  <si>
    <t>B.2.A.2)  Acquisti servizi sanitari per farmaceutica</t>
  </si>
  <si>
    <t>BA0500</t>
  </si>
  <si>
    <t>B.2.A.2.1) - da convenzione</t>
  </si>
  <si>
    <t>BA0510</t>
  </si>
  <si>
    <t>B.2.A.2.2) - da pubblico (Aziende sanitarie pubbliche della Regione)- Mobilità intraregionale</t>
  </si>
  <si>
    <t>BA0520</t>
  </si>
  <si>
    <t>B.2.A.2.3) - da pubblico (Extraregione)</t>
  </si>
  <si>
    <t>BA0530</t>
  </si>
  <si>
    <t>B.2.A.3)  Acquisti servizi sanitari per assistenza specialistica ambulatoriale</t>
  </si>
  <si>
    <t>BA0540</t>
  </si>
  <si>
    <t>B.2.A.3.1) - da pubblico (Aziende sanitarie pubbliche della Regione)</t>
  </si>
  <si>
    <t>BA0541</t>
  </si>
  <si>
    <t>B.2.A.3.2)  prestazioni di pronto soccorso  non seguite da ricovero - da pubblico (Aziende sanitarie pubbliche della Regione)</t>
  </si>
  <si>
    <t>BA0550</t>
  </si>
  <si>
    <t>B.2.A.3.3) - da pubblico (altri soggetti pubbl. della Regione)</t>
  </si>
  <si>
    <t>BA0551</t>
  </si>
  <si>
    <t>B.2.A.3.4)  prestazioni di pronto soccorso  non seguite da ricovero - da pubblico (altri soggetti pubbl. della Regione)</t>
  </si>
  <si>
    <t>BA0560</t>
  </si>
  <si>
    <t>B.2.A.3.5) - da pubblico (Extraregione)</t>
  </si>
  <si>
    <t>BA0561</t>
  </si>
  <si>
    <t>B.2.A.3.6)  prestazioni di pronto soccorso  non seguite da ricovero - da pubblico (Extraregione)</t>
  </si>
  <si>
    <t>BA0570</t>
  </si>
  <si>
    <t>B.2.A.3.7) - da privato - Medici SUMAI</t>
  </si>
  <si>
    <t>BA0580</t>
  </si>
  <si>
    <t>B.2.A.3.8) - da privato</t>
  </si>
  <si>
    <t>BA0590</t>
  </si>
  <si>
    <t>B.2.A.3.8.A) Servizi sanitari per assistenza specialistica da IRCCS privati e Policlinici privati</t>
  </si>
  <si>
    <t>BA0591</t>
  </si>
  <si>
    <t>B.2.A.3.8.B) Servizi sanitari per prestazioni di pronto soccorso non seguite da ricovero - da IRCCS privati e Policlinici privati</t>
  </si>
  <si>
    <t>BA0600</t>
  </si>
  <si>
    <t>B.2.A.3.8.C) Servizi sanitari per assistenza specialistica da Ospedali Classificati privati</t>
  </si>
  <si>
    <t>BA0601</t>
  </si>
  <si>
    <t>B.2.A.3.8.D) Servizi sanitari per prestazioni di pronto soccorso non seguite da ricovero - da Ospedali Classificati privati</t>
  </si>
  <si>
    <t>BA0610</t>
  </si>
  <si>
    <t>B.2.A.3.8.E) Servizi sanitari per assistenza specialistica da Case di Cura private</t>
  </si>
  <si>
    <t>BA0611</t>
  </si>
  <si>
    <t>B.2.A.3.8.F) Servizi sanitari per prestazioni di pronto soccorso non seguite da ricovero - da Case di Cura private</t>
  </si>
  <si>
    <t>BA0620</t>
  </si>
  <si>
    <t>B.2.A.3.8.G) Servizi sanitari per assistenza specialistica da altri privati</t>
  </si>
  <si>
    <t>BA0621</t>
  </si>
  <si>
    <t>B.2.A.3.8.H) Servizi sanitari per prestazioni di pronto soccorso non seguite da ricovero - da altri privati</t>
  </si>
  <si>
    <t>BA0630</t>
  </si>
  <si>
    <t>B.2.A.3.9) - da privato per cittadini non residenti - Extraregione (mobilità attiva in compensazione)</t>
  </si>
  <si>
    <t>BA0631</t>
  </si>
  <si>
    <t>B.2.A.3.10)  Servizi sanitari per prestazioni di pronto soccorso non seguite da ricovero - da privato per cittadini non residenti - Extraregione (mobilità attiva in compensazione)</t>
  </si>
  <si>
    <t>BA0640</t>
  </si>
  <si>
    <t>B.2.A.4)  Acquisti servizi sanitari per assistenza riabilitativa</t>
  </si>
  <si>
    <t>BA0650</t>
  </si>
  <si>
    <t>B.2.A.4.1) - da pubblico (Aziende sanitarie pubbliche della Regione)</t>
  </si>
  <si>
    <t>BA0660</t>
  </si>
  <si>
    <t>B.2.A.4.2) - da pubblico (altri soggetti pubbl. della Regione)</t>
  </si>
  <si>
    <t>BA0670</t>
  </si>
  <si>
    <t>B.2.A.4.3) - da pubblico (Extraregione) non soggetti a compensazione</t>
  </si>
  <si>
    <t>BA0680</t>
  </si>
  <si>
    <t>B.2.A.4.4) - da privato (intraregionale)</t>
  </si>
  <si>
    <t>BA0690</t>
  </si>
  <si>
    <t>B.2.A.4.5) - da privato (extraregionale)</t>
  </si>
  <si>
    <t>BA0700</t>
  </si>
  <si>
    <t>B.2.A.5)  Acquisti servizi sanitari per assistenza integrativa</t>
  </si>
  <si>
    <t>BA0710</t>
  </si>
  <si>
    <t>B.2.A.5.1) - da pubblico (Aziende sanitarie pubbliche della Regione)</t>
  </si>
  <si>
    <t>BA0720</t>
  </si>
  <si>
    <t>B.2.A.5.2) - da pubblico (altri soggetti pubbl. della Regione)</t>
  </si>
  <si>
    <t>BA0730</t>
  </si>
  <si>
    <t>B.2.A.5.3) - da pubblico (Extraregione)</t>
  </si>
  <si>
    <t>BA0740</t>
  </si>
  <si>
    <t>B.2.A.5.4) - da privato</t>
  </si>
  <si>
    <t>BA0750</t>
  </si>
  <si>
    <t>B.2.A.6)  Acquisti servizi sanitari per assistenza protesica</t>
  </si>
  <si>
    <t>BA0760</t>
  </si>
  <si>
    <t>B.2.A.6.1) - da pubblico (Aziende sanitarie pubbliche della Regione)</t>
  </si>
  <si>
    <t>BA0770</t>
  </si>
  <si>
    <t>B.2.A.6.2) - da pubblico (altri soggetti pubbl. della Regione)</t>
  </si>
  <si>
    <t>BA0780</t>
  </si>
  <si>
    <t>B.2.A.6.3) - da pubblico (Extraregione)</t>
  </si>
  <si>
    <t>BA0790</t>
  </si>
  <si>
    <t>B.2.A.6.4) - da privato</t>
  </si>
  <si>
    <t>BA0800</t>
  </si>
  <si>
    <t>B.2.A.7)  Acquisti servizi sanitari per assistenza ospedaliera</t>
  </si>
  <si>
    <t>BA0810</t>
  </si>
  <si>
    <t>B.2.A.7.1) - da pubblico (Aziende sanitarie pubbliche della Regione)</t>
  </si>
  <si>
    <t>BA0820</t>
  </si>
  <si>
    <t>B.2.A.7.2) - da pubblico (altri soggetti pubbl. della Regione)</t>
  </si>
  <si>
    <t>BA0830</t>
  </si>
  <si>
    <t>B.2.A.7.3) - da pubblico (Extraregione)</t>
  </si>
  <si>
    <t>BA0840</t>
  </si>
  <si>
    <t>B.2.A.7.4) - da privato</t>
  </si>
  <si>
    <t>BA0850</t>
  </si>
  <si>
    <t>B.2.A.7.4.A) Servizi sanitari per assistenza ospedaliera da IRCCS privati e Policlinici privati</t>
  </si>
  <si>
    <t>BA0860</t>
  </si>
  <si>
    <t>B.2.A.7.4.B) Servizi sanitari per assistenza ospedaliera da Ospedali Classificati privati</t>
  </si>
  <si>
    <t>BA0870</t>
  </si>
  <si>
    <t>B.2.A.7.4.C) Servizi sanitari per assistenza ospedaliera da Case di Cura private</t>
  </si>
  <si>
    <t>BA0880</t>
  </si>
  <si>
    <t>B.2.A.7.4.D) Servizi sanitari per assistenza ospedaliera da altri privati</t>
  </si>
  <si>
    <t>BA0890</t>
  </si>
  <si>
    <t>B.2.A.7.5) - da privato per cittadini non residenti - Extraregione (mobilità attiva in compensazione)</t>
  </si>
  <si>
    <t>BA0900</t>
  </si>
  <si>
    <t>B.2.A.8)  Acquisto prestazioni di psichiatria residenziale e semiresidenziale</t>
  </si>
  <si>
    <t>BA0910</t>
  </si>
  <si>
    <t>B.2.A.8.1) - da pubblico (Aziende sanitarie pubbliche della Regione)</t>
  </si>
  <si>
    <t>BA0920</t>
  </si>
  <si>
    <t>B.2.A.8.2) - da pubblico (altri soggetti pubbl. della Regione)</t>
  </si>
  <si>
    <t>BA0930</t>
  </si>
  <si>
    <t>B.2.A.8.3) - da pubblico (Extraregione) - non soggette a compensazione</t>
  </si>
  <si>
    <t>BA0940</t>
  </si>
  <si>
    <t>B.2.A.8.4) - da privato (intraregionale)</t>
  </si>
  <si>
    <t>BA0950</t>
  </si>
  <si>
    <t>B.2.A.8.5) - da privato (extraregionale)</t>
  </si>
  <si>
    <t>BA0960</t>
  </si>
  <si>
    <t>B.2.A.9)  Acquisto prestazioni di distribuzione farmaci File F</t>
  </si>
  <si>
    <t>BA0970</t>
  </si>
  <si>
    <t>B.2.A.9.1) - da pubblico (Aziende sanitarie pubbliche della Regione) - Mobilità intraregionale</t>
  </si>
  <si>
    <t>BA0980</t>
  </si>
  <si>
    <t>B.2.A.9.2) - da pubblico (altri soggetti pubbl. della Regione)</t>
  </si>
  <si>
    <t>BA0990</t>
  </si>
  <si>
    <t>B.2.A.9.3) - da pubblico (Extraregione)</t>
  </si>
  <si>
    <t>BA1000</t>
  </si>
  <si>
    <t>B.2.A.9.4) - da privato (intraregionale)</t>
  </si>
  <si>
    <t>BA1010</t>
  </si>
  <si>
    <t>B.2.A.9.5) - da privato (extraregionale)</t>
  </si>
  <si>
    <t>BA1020</t>
  </si>
  <si>
    <t>B.2.A.9.6) - da privato per cittadini non residenti - Extraregione (mobilità attiva in compensazione)</t>
  </si>
  <si>
    <t>BA1030</t>
  </si>
  <si>
    <t>B.2.A.10)  Acquisto prestazioni termali in convenzione</t>
  </si>
  <si>
    <t>BA1040</t>
  </si>
  <si>
    <t>B.2.A.10.1) - da pubblico (Aziende sanitarie pubbliche della Regione) - Mobilità intraregionale</t>
  </si>
  <si>
    <t>BA1050</t>
  </si>
  <si>
    <t>B.2.A.10.2) - da pubblico (altri soggetti pubbl. della Regione)</t>
  </si>
  <si>
    <t>BA1060</t>
  </si>
  <si>
    <t>B.2.A.10.3) - da pubblico (Extraregione)</t>
  </si>
  <si>
    <t>BA1070</t>
  </si>
  <si>
    <t>B.2.A.10.4) - da privato</t>
  </si>
  <si>
    <t>BA1080</t>
  </si>
  <si>
    <t>B.2.A.10.5) - da privato per cittadini non residenti - Extraregione (mobilità attiva in compensazione)</t>
  </si>
  <si>
    <t>BA1090</t>
  </si>
  <si>
    <t>B.2.A.11)  Acquisto prestazioni di trasporto sanitario</t>
  </si>
  <si>
    <t>BA1100</t>
  </si>
  <si>
    <t>B.2.A.11.1) - da pubblico (Aziende sanitarie pubbliche della Regione) - Mobilità intraregionale</t>
  </si>
  <si>
    <t>BA1110</t>
  </si>
  <si>
    <t>B.2.A.11.2) - da pubblico (altri soggetti pubbl. della Regione)</t>
  </si>
  <si>
    <t>BA1120</t>
  </si>
  <si>
    <t>B.2.A.11.3) - da pubblico (Extraregione)</t>
  </si>
  <si>
    <t>BA1130</t>
  </si>
  <si>
    <t>B.2.A.11.4) - da privato</t>
  </si>
  <si>
    <t>BA1140</t>
  </si>
  <si>
    <t>B.2.A.12)  Acquisto prestazioni Socio-Sanitarie a rilevanza sanitaria</t>
  </si>
  <si>
    <t>BA1150</t>
  </si>
  <si>
    <t>B.2.A.12.1) - da pubblico (Aziende sanitarie pubbliche della Regione) - Mobilità intraregionale</t>
  </si>
  <si>
    <t>BA1151</t>
  </si>
  <si>
    <t>B.2.A.12.1.A) Assistenza domiciliare integrata (ADI)</t>
  </si>
  <si>
    <t>BA1152</t>
  </si>
  <si>
    <t>B.2.A.12.1.B) Altre prestazioni socio-sanitarie a rilevanza sanitaria</t>
  </si>
  <si>
    <t>BA1160</t>
  </si>
  <si>
    <t>B.2.A.12.2) - da pubblico (altri soggetti pubblici della Regione)</t>
  </si>
  <si>
    <t>BA1161</t>
  </si>
  <si>
    <t>B.2.A.12.3) - da pubblico  (Extraregione) - Acquisto di Altre prestazioni sociosanitarie a rilevanza sanitaria erogate a soggetti pubblici Extraregione</t>
  </si>
  <si>
    <t>BA1170</t>
  </si>
  <si>
    <t>B.2.A.12.4) - da pubblico (Extraregione) non soggette a compensazione</t>
  </si>
  <si>
    <t>BA1180</t>
  </si>
  <si>
    <t>B.2.A.12.5) - da privato (intraregionale)</t>
  </si>
  <si>
    <t>BA1190</t>
  </si>
  <si>
    <t>B.2.A.12.6) - da privato (extraregionale)</t>
  </si>
  <si>
    <t>BA1200</t>
  </si>
  <si>
    <t>B.2.A.13)  Compartecipazione al personale per att. libero-prof. (intramoenia)</t>
  </si>
  <si>
    <t>BA1210</t>
  </si>
  <si>
    <t>B.2.A.13.1)  Compartecipazione al personale per att. libero professionale intramoenia - Area ospedaliera</t>
  </si>
  <si>
    <t>BA1220</t>
  </si>
  <si>
    <t>B.2.A.13.2)  Compartecipazione al personale per att. libero professionale intramoenia- Area specialistica</t>
  </si>
  <si>
    <t>BA1230</t>
  </si>
  <si>
    <t>B.2.A.13.3)  Compartecipazione al personale per att. libero professionale intramoenia - Area sanità pubblica</t>
  </si>
  <si>
    <t>BA1240</t>
  </si>
  <si>
    <t>B.2.A.13.4)  Compartecipazione al personale per att. libero professionale intramoenia - Consulenze (ex art. 55 c.1 lett. c), d) ed ex Art. 57-58)</t>
  </si>
  <si>
    <t>BA1250</t>
  </si>
  <si>
    <t>B.2.A.13.5)  Compartecipazione al personale per att. libero professionale intramoenia - Consulenze (ex art. 55 c.1 lett. c), d) ed ex Art. 57-58) (Aziende sanitarie pubbliche della Regione)</t>
  </si>
  <si>
    <t>BA1260</t>
  </si>
  <si>
    <t>B.2.A.13.6)  Compartecipazione al personale per att. libero professionale intramoenia - Altro</t>
  </si>
  <si>
    <t>BA1270</t>
  </si>
  <si>
    <t>B.2.A.13.7)  Compartecipazione al personale per att. libero  professionale intramoenia - Altro (Aziende sanitarie pubbliche della Regione)</t>
  </si>
  <si>
    <t>BA1280</t>
  </si>
  <si>
    <t>B.2.A.14)  Rimborsi, assegni e contributi sanitari</t>
  </si>
  <si>
    <t>BA1290</t>
  </si>
  <si>
    <t>B.2.A.14.1)  Contributi ad associazioni di volontariato</t>
  </si>
  <si>
    <t>BA1300</t>
  </si>
  <si>
    <t>B.2.A.14.2)  Rimborsi per cure all'estero</t>
  </si>
  <si>
    <t>BA1310</t>
  </si>
  <si>
    <t>B.2.A.14.3)  Contributi a società partecipate e/o enti dipendenti della Regione</t>
  </si>
  <si>
    <t>BA1320</t>
  </si>
  <si>
    <t>B.2.A.14.4)  Contributo Legge 210/92</t>
  </si>
  <si>
    <t>BA1330</t>
  </si>
  <si>
    <t>B.2.A.14.5)  Altri rimborsi, assegni e contributi</t>
  </si>
  <si>
    <t>BA1340</t>
  </si>
  <si>
    <t>B.2.A.14.6)  Rimborsi, assegni e contributi v/Aziende sanitarie pubbliche della Regione</t>
  </si>
  <si>
    <t>BA1341</t>
  </si>
  <si>
    <t>B.2.A.14.7)  Rimborsi, assegni e contributi v/Regione - GSA</t>
  </si>
  <si>
    <t>BA1350</t>
  </si>
  <si>
    <t>B.2.A.15)  Consulenze, Collaborazioni,  Interinale e altre prestazioni di lavoro sanitarie e sociosanitarie</t>
  </si>
  <si>
    <t>BA1360</t>
  </si>
  <si>
    <t>B.2.A.15.1)  Consulenze sanitarie e sociosanitarieda Aziende sanitarie pubbliche della Regione</t>
  </si>
  <si>
    <t>BA1370</t>
  </si>
  <si>
    <t>B.2.A.15.2)  Consulenze sanitarie e sociosanitarieda terzi - Altri soggetti pubblici</t>
  </si>
  <si>
    <t>BA1380</t>
  </si>
  <si>
    <t>B.2.A.15.3)  Consulenze, Collaborazioni,  Interinale e altre prestazioni di lavoro sanitarie e sociosanitarie da privato</t>
  </si>
  <si>
    <t>BA1390</t>
  </si>
  <si>
    <t>B.2.A.15.3.A) Consulenze sanitarie da privato - articolo 55, comma 2, CCNL 8 giugno 2000</t>
  </si>
  <si>
    <t>BA1400</t>
  </si>
  <si>
    <t>B.2.A.15.3.B) Altre consulenze sanitarie e sociosanitarie da privato</t>
  </si>
  <si>
    <t>BA1410</t>
  </si>
  <si>
    <t>B.2.A.15.3.C) Collaborazioni coordinate e continuative sanitarie e sociosanitarie da privato</t>
  </si>
  <si>
    <t>BA1420</t>
  </si>
  <si>
    <t xml:space="preserve">B.2.A.15.3.D) Indennità a personale universitario - area sanitaria </t>
  </si>
  <si>
    <t>BA1430</t>
  </si>
  <si>
    <t xml:space="preserve">B.2.A.15.3.E) Lavoro interinale - area sanitaria </t>
  </si>
  <si>
    <t>BA1440</t>
  </si>
  <si>
    <t xml:space="preserve">B.2.A.15.3.F) Altre collaborazioni e prestazioni di lavoro - area sanitaria </t>
  </si>
  <si>
    <t>BA1450</t>
  </si>
  <si>
    <t>B.2.A.15.4)  Rimborso oneri stipendiali del personale sanitario in comando</t>
  </si>
  <si>
    <t>BA1460</t>
  </si>
  <si>
    <t>B.2.A.15.4.A) Rimborso oneri stipendiali personale sanitario in comando da Aziende sanitarie pubbliche della Regione</t>
  </si>
  <si>
    <t>BA1470</t>
  </si>
  <si>
    <t>B.2.A.15.4.B) Rimborso oneri stipendiali personale sanitario in comando da Regioni, soggetti pubblici e da Università</t>
  </si>
  <si>
    <t>BA1480</t>
  </si>
  <si>
    <t>B.2.A.15.4.C) Rimborso oneri stipendiali personale sanitario in comando da aziende di altre Regioni (Extraregione)</t>
  </si>
  <si>
    <t>BA1490</t>
  </si>
  <si>
    <t>B.2.A.16)  Altri servizi sanitari e sociosanitari a rilevanza sanitaria</t>
  </si>
  <si>
    <t>BA1500</t>
  </si>
  <si>
    <t>B.2.A.16.1)  Altri servizi sanitari e sociosanitari a rilevanza sanitaria da pubblico - Aziende sanitarie pubbliche della Regione</t>
  </si>
  <si>
    <t>BA1510</t>
  </si>
  <si>
    <t>B.2.A.16.2)  Altri servizi sanitari e sociosanitari  a rilevanza sanitaria da pubblico - Altri soggetti pubblici della Regione</t>
  </si>
  <si>
    <t>BA1520</t>
  </si>
  <si>
    <t>B.2.A.16.3)  Altri servizi sanitari e sociosanitari a rilevanza sanitaria da pubblico (Extraregione)</t>
  </si>
  <si>
    <t>BA1530</t>
  </si>
  <si>
    <t>B.2.A.16.4)  Altri servizi sanitari da privato</t>
  </si>
  <si>
    <t>BA1540</t>
  </si>
  <si>
    <t>B.2.A.16.5)  Costi per servizi sanitari - Mobilità internazionale passiva</t>
  </si>
  <si>
    <t>BA1541</t>
  </si>
  <si>
    <t>B.2.A.16.6)  Costi per servizi sanitari - Mobilità internazionale passiva rilevata dalle ASL</t>
  </si>
  <si>
    <t>BA1542</t>
  </si>
  <si>
    <t>B.2.A.16.7)  Costi per prestazioni sanitarie erogate da aziende sanitarie estere (fatturate direttamente)</t>
  </si>
  <si>
    <t>BA1550</t>
  </si>
  <si>
    <t>B.2.A.17)  Costi GSA per differenziale saldo mobilità interregionale</t>
  </si>
  <si>
    <t>BA1560</t>
  </si>
  <si>
    <t>B.2.B)  Acquisti di servizi non sanitari</t>
  </si>
  <si>
    <t>BA1570</t>
  </si>
  <si>
    <t xml:space="preserve">B.2.B.1)  Servizi non sanitari </t>
  </si>
  <si>
    <t>BA1580</t>
  </si>
  <si>
    <t>B.2.B.1.1)  Lavanderia</t>
  </si>
  <si>
    <t>BA1590</t>
  </si>
  <si>
    <t>B.2.B.1.2)  Pulizia</t>
  </si>
  <si>
    <t>BA1600</t>
  </si>
  <si>
    <t>B.2.B.1.3)  Mensa</t>
  </si>
  <si>
    <t>BA1601</t>
  </si>
  <si>
    <t>B.2.B.1.3.A) Mensa dipendenti</t>
  </si>
  <si>
    <t>BA1602</t>
  </si>
  <si>
    <t>B.2.B.1.3.B) Mensa degenti</t>
  </si>
  <si>
    <t>BA1610</t>
  </si>
  <si>
    <t>B.2.B.1.4)  Riscaldamento</t>
  </si>
  <si>
    <t>BA1620</t>
  </si>
  <si>
    <t>B.2.B.1.5)  Servizi di assistenza informatica</t>
  </si>
  <si>
    <t>BA1630</t>
  </si>
  <si>
    <t>B.2.B.1.6)  Servizi trasporti (non sanitari)</t>
  </si>
  <si>
    <t>BA1640</t>
  </si>
  <si>
    <t>B.2.B.1.7)  Smaltimento rifiuti</t>
  </si>
  <si>
    <t>BA1650</t>
  </si>
  <si>
    <t>B.2.B.1.8)  Utenze telefoniche</t>
  </si>
  <si>
    <t>BA1660</t>
  </si>
  <si>
    <t>B.2.B.1.9)  Utenze elettricità</t>
  </si>
  <si>
    <t>BA1670</t>
  </si>
  <si>
    <t>B.2.B.1.10)  Altre utenze</t>
  </si>
  <si>
    <t>BA1680</t>
  </si>
  <si>
    <t>B.2.B.1.11)  Premi di assicurazione</t>
  </si>
  <si>
    <t>BA1690</t>
  </si>
  <si>
    <t xml:space="preserve">B.2.B.1.11.A) Premi di assicurazione - R.C. Professionale </t>
  </si>
  <si>
    <t>BA1700</t>
  </si>
  <si>
    <t>B.2.B.1.11.B) Premi di assicurazione - Altri premi assicurativi</t>
  </si>
  <si>
    <t>BA1710</t>
  </si>
  <si>
    <t>B.2.B.1.12)  Altri servizi non sanitari</t>
  </si>
  <si>
    <t>BA1720</t>
  </si>
  <si>
    <t>B.2.B.1.12.A) Altri servizi non sanitari da pubblico (Aziende sanitarie pubbliche della Regione)</t>
  </si>
  <si>
    <t>BA1730</t>
  </si>
  <si>
    <t>B.2.B.1.12.B) Altri servizi non sanitari da altri soggetti pubblici</t>
  </si>
  <si>
    <t>BA1740</t>
  </si>
  <si>
    <t>B.2.B.1.12.C) Altri servizi non sanitari da privato</t>
  </si>
  <si>
    <t>BA1750</t>
  </si>
  <si>
    <t>B.2.B.2)  Consulenze, Collaborazioni, Interinale e altre prestazioni di lavoro non sanitarie</t>
  </si>
  <si>
    <t>BA1760</t>
  </si>
  <si>
    <t>B.2.B.2.1)  Consulenze non sanitarie da Aziende sanitarie pubbliche della Regione</t>
  </si>
  <si>
    <t>BA1770</t>
  </si>
  <si>
    <t>B.2.B.2.2)  Consulenze non sanitarie da Terzi - Altri soggetti pubblici</t>
  </si>
  <si>
    <t>BA1780</t>
  </si>
  <si>
    <t>B.2.B.2.3)  Consulenze, Collaborazioni, Interinale e altre prestazioni di lavoro non sanitarie da privato</t>
  </si>
  <si>
    <t>BA1790</t>
  </si>
  <si>
    <t>B.2.B.2.3.A) Consulenze non sanitarie da privato</t>
  </si>
  <si>
    <t>BA1800</t>
  </si>
  <si>
    <t>B.2.B.2.3.B) Collaborazioni coordinate e continuative non sanitarie da privato</t>
  </si>
  <si>
    <t>BA1810</t>
  </si>
  <si>
    <t xml:space="preserve">B.2.B.2.3.C) Indennità a personale universitario - area non sanitaria </t>
  </si>
  <si>
    <t>BA1820</t>
  </si>
  <si>
    <t xml:space="preserve">B.2.B.2.3.D) Lavoro interinale - area non sanitaria </t>
  </si>
  <si>
    <t>BA1830</t>
  </si>
  <si>
    <t xml:space="preserve">B.2.B.2.3.E) Altre collaborazioni e prestazioni di lavoro - area non sanitaria </t>
  </si>
  <si>
    <t>BA1831</t>
  </si>
  <si>
    <t>B.2.B.2.3.F) Altre Consulenze non sanitarie da privato -  in attuazione dell’art.79, comma 1 sexies lettera c), del D.L. 112/2008, convertito con legge 133/2008 e della legge 23 dicembre 2009 n. 191</t>
  </si>
  <si>
    <t>BA1840</t>
  </si>
  <si>
    <t>B.2.B.2.4)  Rimborso oneri stipendiali del personale non sanitario in comando</t>
  </si>
  <si>
    <t>BA1850</t>
  </si>
  <si>
    <t>B.2.B.2.4.A) Rimborso oneri stipendiali personale non sanitario in comando da Aziende sanitarie pubbliche della Regione</t>
  </si>
  <si>
    <t>BA1860</t>
  </si>
  <si>
    <t>B.2.B.2.4.B) Rimborso oneri stipendiali personale non sanitario in comando da Regione, soggetti pubblici e da Università</t>
  </si>
  <si>
    <t>BA1870</t>
  </si>
  <si>
    <t>B.2.B.2.4.C) Rimborso oneri stipendiali personale non sanitario in comando da aziende di altre Regioni (Extraregione)</t>
  </si>
  <si>
    <t>BA1880</t>
  </si>
  <si>
    <t>B.2.B.3)  Formazione (esternalizzata e non)</t>
  </si>
  <si>
    <t>BA1890</t>
  </si>
  <si>
    <t>B.2.B.3.1)  Formazione (esternalizzata e non) da pubblico</t>
  </si>
  <si>
    <t>BA1900</t>
  </si>
  <si>
    <t>B.2.B.3.2)  Formazione (esternalizzata e non) da privato</t>
  </si>
  <si>
    <t>BA1910</t>
  </si>
  <si>
    <t>B.3)  Manutenzione e riparazione (ordinaria esternalizzata)</t>
  </si>
  <si>
    <t>BA1920</t>
  </si>
  <si>
    <t>B.3.A)  Manutenzione e riparazione ai fabbricati e loro pertinenze</t>
  </si>
  <si>
    <t>BA1930</t>
  </si>
  <si>
    <t>B.3.B)  Manutenzione e riparazione agli impianti e macchinari</t>
  </si>
  <si>
    <t>BA1940</t>
  </si>
  <si>
    <t>B.3.C)  Manutenzione e riparazione alle attrezzature sanitarie e scientifiche</t>
  </si>
  <si>
    <t>BA1950</t>
  </si>
  <si>
    <t>B.3.D)  Manutenzione e riparazione ai mobili e arredi</t>
  </si>
  <si>
    <t>BA1960</t>
  </si>
  <si>
    <t>B.3.E)  Manutenzione e riparazione agli automezzi</t>
  </si>
  <si>
    <t>BA1970</t>
  </si>
  <si>
    <t>B.3.F)  Altre manutenzioni e riparazioni</t>
  </si>
  <si>
    <t>BA1980</t>
  </si>
  <si>
    <t>B.3.G)  Manutenzioni e riparazioni da Aziende sanitarie pubbliche della Regione</t>
  </si>
  <si>
    <t>BA1990</t>
  </si>
  <si>
    <t>B.4)  Godimento di beni di terzi</t>
  </si>
  <si>
    <t>BA2000</t>
  </si>
  <si>
    <t>B.4.A)  Fitti passivi</t>
  </si>
  <si>
    <t>BA2010</t>
  </si>
  <si>
    <t>B.4.B)  Canoni di noleggio</t>
  </si>
  <si>
    <t>BA2020</t>
  </si>
  <si>
    <t>B.4.B.1)  Canoni di noleggio - area sanitaria</t>
  </si>
  <si>
    <t>BA2030</t>
  </si>
  <si>
    <t>B.4.B.2)  Canoni di noleggio - area non sanitaria</t>
  </si>
  <si>
    <t>BA2040</t>
  </si>
  <si>
    <t>B.4.C)  Canoni di leasing</t>
  </si>
  <si>
    <t>BA2050</t>
  </si>
  <si>
    <t>B.4.C.1)  Canoni di leasing - area sanitaria</t>
  </si>
  <si>
    <t>BA2060</t>
  </si>
  <si>
    <t>B.4.C.2)  Canoni di leasing - area non sanitaria</t>
  </si>
  <si>
    <t>BA2061</t>
  </si>
  <si>
    <t>B.4.D)  Canoni di project financing</t>
  </si>
  <si>
    <t>BA2070</t>
  </si>
  <si>
    <t>B.4.E)  Locazioni e noleggi da Aziende sanitarie pubbliche della Regione</t>
  </si>
  <si>
    <t>BA2080</t>
  </si>
  <si>
    <t>Totale Costo del personale</t>
  </si>
  <si>
    <t>BA2090</t>
  </si>
  <si>
    <t>B.5)  Personale del ruolo sanitario</t>
  </si>
  <si>
    <t>BA2100</t>
  </si>
  <si>
    <t>B.5.A)  Costo del personale dirigente ruolo sanitario</t>
  </si>
  <si>
    <t>BA2110</t>
  </si>
  <si>
    <t>B.5.A.1)  Costo del personale dirigente medico</t>
  </si>
  <si>
    <t>BA2120</t>
  </si>
  <si>
    <t>B.5.A.1.1)  Costo del personale dirigente medico - tempo indeterminato</t>
  </si>
  <si>
    <t>BA2130</t>
  </si>
  <si>
    <t>B.5.A.1.2)  Costo del personale dirigente medico - tempo determinato</t>
  </si>
  <si>
    <t>BA2140</t>
  </si>
  <si>
    <t>B.5.A.1.3)  Costo del personale dirigente medico - altro</t>
  </si>
  <si>
    <t>BA2150</t>
  </si>
  <si>
    <t>B.5.A.2)  Costo del personale dirigente non medico</t>
  </si>
  <si>
    <t>BA2160</t>
  </si>
  <si>
    <t>B.5.A.2.1)  Costo del personale dirigente non medico - tempo indeterminato</t>
  </si>
  <si>
    <t>BA2170</t>
  </si>
  <si>
    <t>B.5.A.2.2)  Costo del personale dirigente non medico - tempo determinato</t>
  </si>
  <si>
    <t>BA2180</t>
  </si>
  <si>
    <t>B.5.A.2.3)  Costo del personale dirigente non medico - altro</t>
  </si>
  <si>
    <t>BA2190</t>
  </si>
  <si>
    <t>B.5.B)  Costo del personale comparto ruolo sanitario</t>
  </si>
  <si>
    <t>BA2200</t>
  </si>
  <si>
    <t>B.5.B.1)  Costo del personale comparto ruolo sanitario - tempo indeterminato</t>
  </si>
  <si>
    <t>BA2210</t>
  </si>
  <si>
    <t>B.5.B.2)  Costo del personale comparto ruolo sanitario - tempo determinato</t>
  </si>
  <si>
    <t>BA2220</t>
  </si>
  <si>
    <t>B.5.B.3)  Costo del personale comparto ruolo sanitario - altro</t>
  </si>
  <si>
    <t>BA2230</t>
  </si>
  <si>
    <t>B.6   Personale del ruolo professionale</t>
  </si>
  <si>
    <t>BA2240</t>
  </si>
  <si>
    <t>B.6.A)  Costo del personale dirigente ruolo professionale</t>
  </si>
  <si>
    <t>BA2250</t>
  </si>
  <si>
    <t>B.6.A.1)  Costo del personale dirigente ruolo professionale - tempo indeterminato</t>
  </si>
  <si>
    <t>BA2260</t>
  </si>
  <si>
    <t>B.6.A.2)  Costo del personale dirigente ruolo professionale - tempo determinato</t>
  </si>
  <si>
    <t>BA2270</t>
  </si>
  <si>
    <t>B.6.A.3)  Costo del personale dirigente ruolo professionale - altro</t>
  </si>
  <si>
    <t>BA2280</t>
  </si>
  <si>
    <t>B.6.B)  Costo del personale comparto ruolo professionale</t>
  </si>
  <si>
    <t>BA2290</t>
  </si>
  <si>
    <t>B.6.B.1)  Costo del personale comparto ruolo professionale - tempo indeterminato</t>
  </si>
  <si>
    <t>BA2300</t>
  </si>
  <si>
    <t>B.6.B.2)  Costo del personale comparto ruolo professionale - tempo determinato</t>
  </si>
  <si>
    <t>BA2310</t>
  </si>
  <si>
    <t>B.6.B.3)  Costo del personale comparto ruolo professionale - altro</t>
  </si>
  <si>
    <t>BA2320</t>
  </si>
  <si>
    <t>B.7)  Personale del ruolo tecnico</t>
  </si>
  <si>
    <t>BA2330</t>
  </si>
  <si>
    <t>B.7.A)  Costo del personale dirigente ruolo tecnico</t>
  </si>
  <si>
    <t>BA2340</t>
  </si>
  <si>
    <t>B.7.A.1)  Costo del personale dirigente ruolo tecnico - tempo indeterminato</t>
  </si>
  <si>
    <t>BA2350</t>
  </si>
  <si>
    <t>B.7.A.2)  Costo del personale dirigente ruolo tecnico - tempo determinato</t>
  </si>
  <si>
    <t>BA2360</t>
  </si>
  <si>
    <t>B.7.A.3)  Costo del personale dirigente ruolo tecnico - altro</t>
  </si>
  <si>
    <t>BA2370</t>
  </si>
  <si>
    <t>B.7.B)  Costo del personale comparto ruolo tecnico</t>
  </si>
  <si>
    <t>BA2380</t>
  </si>
  <si>
    <t>B.7.B.1)  Costo del personale comparto ruolo tecnico - tempo indeterminato</t>
  </si>
  <si>
    <t>BA2390</t>
  </si>
  <si>
    <t>B.7.B.2)  Costo del personale comparto ruolo tecnico - tempo determinato</t>
  </si>
  <si>
    <t>BA2400</t>
  </si>
  <si>
    <t>B.7.B.3)  Costo del personale comparto ruolo tecnico - altro</t>
  </si>
  <si>
    <t>BA2410</t>
  </si>
  <si>
    <t>B.8)  Personale del ruolo amministrativo</t>
  </si>
  <si>
    <t>BA2420</t>
  </si>
  <si>
    <t>B.8.A)  Costo del personale dirigente ruolo amministrativo</t>
  </si>
  <si>
    <t>BA2430</t>
  </si>
  <si>
    <t>B.8.A.1)  Costo del personale dirigente ruolo amministrativo - tempo indeterminato</t>
  </si>
  <si>
    <t>BA2440</t>
  </si>
  <si>
    <t>B.8.A.2)  Costo del personale dirigente ruolo amministrativo - tempo determinato</t>
  </si>
  <si>
    <t>BA2450</t>
  </si>
  <si>
    <t>B.8.A.3)  Costo del personale dirigente ruolo amministrativo - altro</t>
  </si>
  <si>
    <t>BA2460</t>
  </si>
  <si>
    <t>B.8.B)  Costo del personale comparto ruolo amministrativo</t>
  </si>
  <si>
    <t>BA2470</t>
  </si>
  <si>
    <t>B.8.B.1)  Costo del personale comparto ruolo amministrativo - tempo indeterminato</t>
  </si>
  <si>
    <t>BA2480</t>
  </si>
  <si>
    <t>B.8.B.2)  Costo del personale comparto ruolo amministrativo - tempo determinato</t>
  </si>
  <si>
    <t>BA2490</t>
  </si>
  <si>
    <t>B.8.B.3)  Costo del personale comparto ruolo amministrativo - altro</t>
  </si>
  <si>
    <t>BA2500</t>
  </si>
  <si>
    <t>B.9)  Oneri diversi di gestione</t>
  </si>
  <si>
    <t>BA2510</t>
  </si>
  <si>
    <t>B.9.A)  Imposte e tasse (escluso IRAP e IRES)</t>
  </si>
  <si>
    <t>BA2520</t>
  </si>
  <si>
    <t>B.9.B)  Perdite su crediti</t>
  </si>
  <si>
    <t>BA2530</t>
  </si>
  <si>
    <t>B.9.C)  Altri oneri diversi di gestione</t>
  </si>
  <si>
    <t>BA2540</t>
  </si>
  <si>
    <t>B.9.C.1)  Indennità, rimborso spese e oneri sociali per gli Organi Direttivi e Collegio Sindacale</t>
  </si>
  <si>
    <t>BA2550</t>
  </si>
  <si>
    <t>B.9.C.2)  Altri oneri diversi di gestione</t>
  </si>
  <si>
    <t>BA2551</t>
  </si>
  <si>
    <t>B.9.C.3)  Altri oneri diversi di gestione da Aziende sanitarie pubbliche della Regione</t>
  </si>
  <si>
    <t>BA2552</t>
  </si>
  <si>
    <t>B.9.C.4)  Altri oneri diversi di gestione - per Autoassicurazione</t>
  </si>
  <si>
    <t>BA2560</t>
  </si>
  <si>
    <t>Totale Ammortamenti</t>
  </si>
  <si>
    <t>BA2570</t>
  </si>
  <si>
    <t>B.10)  Ammortamenti delle immobilizzazioni immateriali</t>
  </si>
  <si>
    <t>BA2580</t>
  </si>
  <si>
    <t>B.11)  Ammortamenti delle immobilizzazioni materiali</t>
  </si>
  <si>
    <t>BA2590</t>
  </si>
  <si>
    <t>B.11.A)  Ammortamento dei fabbricati</t>
  </si>
  <si>
    <t>BA2600</t>
  </si>
  <si>
    <t>B.11.A.1)  Ammortamenti fabbricati non strumentali (disponibili)</t>
  </si>
  <si>
    <t>BA2610</t>
  </si>
  <si>
    <t>B.11.A.2)  Ammortamenti fabbricati strumentali (indisponibili)</t>
  </si>
  <si>
    <t>BA2620</t>
  </si>
  <si>
    <t>B.11.B)  Ammortamenti delle altre immobilizzazioni materiali</t>
  </si>
  <si>
    <t>BA2630</t>
  </si>
  <si>
    <t>B.12)  Svalutazione delle immobilizzazioni e dei crediti</t>
  </si>
  <si>
    <t>BA2640</t>
  </si>
  <si>
    <t>B.12.A)  Svalutazione delle immobilizzazioni immateriali e materiali</t>
  </si>
  <si>
    <t>BA2650</t>
  </si>
  <si>
    <t>B.12.B)  Svalutazione dei crediti</t>
  </si>
  <si>
    <t>BA2660</t>
  </si>
  <si>
    <t>B.13)  Variazione delle rimanenze</t>
  </si>
  <si>
    <t>BA2670</t>
  </si>
  <si>
    <t>B.13.A)  Variazione rimanenze sanitarie</t>
  </si>
  <si>
    <t>BA2671</t>
  </si>
  <si>
    <t>B.13.A.1)  Prodotti farmaceutici ed emoderivati</t>
  </si>
  <si>
    <t>BA2672</t>
  </si>
  <si>
    <t>B.13.A.2)  Sangue ed emocomponenti</t>
  </si>
  <si>
    <t>BA2673</t>
  </si>
  <si>
    <t>B.13.A.3)  Dispositivi medici</t>
  </si>
  <si>
    <t>BA2674</t>
  </si>
  <si>
    <t>B.13.A.4)  Prodotti dietetici</t>
  </si>
  <si>
    <t>BA2675</t>
  </si>
  <si>
    <t>B.13.A.5)  Materiali per la profilassi (vaccini)</t>
  </si>
  <si>
    <t>BA2676</t>
  </si>
  <si>
    <t>B.13.A.6)  Prodotti chimici</t>
  </si>
  <si>
    <t>BA2677</t>
  </si>
  <si>
    <t>B.13.A.7)  Materiali e prodotti per uso veterinario</t>
  </si>
  <si>
    <t>BA2678</t>
  </si>
  <si>
    <t>B.13.A.8)  Altri beni e prodotti sanitari</t>
  </si>
  <si>
    <t>BA2680</t>
  </si>
  <si>
    <t>B.13.B)  Variazione rimanenze non sanitarie</t>
  </si>
  <si>
    <t>BA2681</t>
  </si>
  <si>
    <t>B.13.B.1)  Prodotti alimentari</t>
  </si>
  <si>
    <t>BA2682</t>
  </si>
  <si>
    <t>B.13.B.2)  Materiali di guardaroba, di pulizia, e di convivenza in genere</t>
  </si>
  <si>
    <t>BA2683</t>
  </si>
  <si>
    <t>B.13.B.3)  Combustibili, carburanti e lubrificanti</t>
  </si>
  <si>
    <t>BA2684</t>
  </si>
  <si>
    <t>B.13.B.4)  Supporti informatici e cancelleria</t>
  </si>
  <si>
    <t>BA2685</t>
  </si>
  <si>
    <t>B.13.B.5)  Materiale per la manutenzione</t>
  </si>
  <si>
    <t>BA2686</t>
  </si>
  <si>
    <t>B.13.B.6)  Altri beni e prodotti non sanitari</t>
  </si>
  <si>
    <t>BA2690</t>
  </si>
  <si>
    <t>B.14)  Accantonamenti dell’esercizio</t>
  </si>
  <si>
    <t>BA2700</t>
  </si>
  <si>
    <t>B.14.A)  Accantonamenti per rischi</t>
  </si>
  <si>
    <t>BA2710</t>
  </si>
  <si>
    <t>B.14.A.1)  Accantonamenti per cause civili ed oneri processuali</t>
  </si>
  <si>
    <t>BA2720</t>
  </si>
  <si>
    <t>B.14.A.2)  Accantonamenti per contenzioso personale dipendente</t>
  </si>
  <si>
    <t>BA2730</t>
  </si>
  <si>
    <t>B.14.A.3)  Accantonamenti per rischi connessi all'acquisto di prestazioni sanitarie da privato</t>
  </si>
  <si>
    <t>BA2740</t>
  </si>
  <si>
    <t>B.14.A.4)  Accantonamenti per copertura diretta dei rischi (autoassicurazione)</t>
  </si>
  <si>
    <t>BA2741</t>
  </si>
  <si>
    <t>B.14.A.5)  Accantonamenti per franchigia assicurativa</t>
  </si>
  <si>
    <t>BA2750</t>
  </si>
  <si>
    <t>B.14.A.6)  Altri accantonamenti per rischi</t>
  </si>
  <si>
    <t>BA2751</t>
  </si>
  <si>
    <t>B.14.A.7)  Accantonamenti per interessi di mora</t>
  </si>
  <si>
    <t>BA2760</t>
  </si>
  <si>
    <t>B.14.B)  Accantonamenti per premio di operosità (SUMAI)</t>
  </si>
  <si>
    <t>BA2770</t>
  </si>
  <si>
    <t>B.14.C)  Accantonamenti per quote inutilizzate di contributi finalizzati e vincolati</t>
  </si>
  <si>
    <t>BA2771</t>
  </si>
  <si>
    <t>B.14.C.1)  Accantonamenti per quote inutilizzate contributi da Regione e Prov. Aut. per quota F.S. indistinto finalizzato</t>
  </si>
  <si>
    <t>BA2780</t>
  </si>
  <si>
    <t>B.14.C.2)  Accantonamenti per quote inutilizzate contributi da Regione e Prov. Aut. per quota F.S. vincolato</t>
  </si>
  <si>
    <t>BA2790</t>
  </si>
  <si>
    <t>B.14.C.3)  Accantonamenti per quote inutilizzate contributi da soggetti pubblici (extra fondo) vincolati</t>
  </si>
  <si>
    <t>BA2800</t>
  </si>
  <si>
    <t>B.14.C.4)  Accantonamenti per quote inutilizzate contributi da soggetti pubblici per ricerca</t>
  </si>
  <si>
    <t>BA2810</t>
  </si>
  <si>
    <t>B.14.C.5)  Accantonamenti per quote inutilizzate contributi vincolati da privati</t>
  </si>
  <si>
    <t>BA2811</t>
  </si>
  <si>
    <t>B.14.C.6)  Accantonamenti per quote inutilizzate contributi da soggetti privati per ricerca</t>
  </si>
  <si>
    <t>BA2820</t>
  </si>
  <si>
    <t>B.14.D)  Altri accantonamenti</t>
  </si>
  <si>
    <t>BA2840</t>
  </si>
  <si>
    <t>B.14.D.1)  Acc. Rinnovi convenzioni MMG/PLS/MCA</t>
  </si>
  <si>
    <t>BA2850</t>
  </si>
  <si>
    <t>B.14.D.2)  Acc. Rinnovi convenzioni Medici Sumai</t>
  </si>
  <si>
    <t>BA2860</t>
  </si>
  <si>
    <t>B.14.D.3)  Acc. Rinnovi contratt.: dirigenza medica</t>
  </si>
  <si>
    <t>BA2870</t>
  </si>
  <si>
    <t>B.14.D.4)  Acc. Rinnovi contratt.: dirigenza non medica</t>
  </si>
  <si>
    <t>BA2880</t>
  </si>
  <si>
    <t>B.14.D.5)  Acc. Rinnovi contratt.: comparto</t>
  </si>
  <si>
    <t>BA2881</t>
  </si>
  <si>
    <t>B.14.D.6)  Acc. per Trattamento di fine rapporto dipendenti</t>
  </si>
  <si>
    <t>BA2882</t>
  </si>
  <si>
    <t>B.14.D.7)  Acc. per Trattamenti di quiescenza e simili</t>
  </si>
  <si>
    <t>BA2883</t>
  </si>
  <si>
    <t>B.14.D.8)  Acc. per Fondi integrativi pensione</t>
  </si>
  <si>
    <t>BA2884</t>
  </si>
  <si>
    <t>B.14.D.9)  Acc. Incentivi funzioni tecniche art. 113 D.lgs 50/2016</t>
  </si>
  <si>
    <t>BA2890</t>
  </si>
  <si>
    <t>B.14.D.10)  Altri accantonamenti</t>
  </si>
  <si>
    <t>BZ9999</t>
  </si>
  <si>
    <t>Totale costi della produzione (B)</t>
  </si>
  <si>
    <t>C)  Proventi e oneri finanziari</t>
  </si>
  <si>
    <t>CA0010</t>
  </si>
  <si>
    <t>C.1)  Interessi attivi</t>
  </si>
  <si>
    <t>CA0020</t>
  </si>
  <si>
    <t>C.1.A)  Interessi attivi su c/tesoreria unica</t>
  </si>
  <si>
    <t>CA0030</t>
  </si>
  <si>
    <t>C.1.B)  Interessi attivi su c/c postali e bancari</t>
  </si>
  <si>
    <t>CA0040</t>
  </si>
  <si>
    <t>C.1.C)  Altri interessi attivi</t>
  </si>
  <si>
    <t>CA0050</t>
  </si>
  <si>
    <t>C.2)  Altri proventi</t>
  </si>
  <si>
    <t>CA0060</t>
  </si>
  <si>
    <t>C.2.A)  Proventi da partecipazioni</t>
  </si>
  <si>
    <t>CA0070</t>
  </si>
  <si>
    <t>C.2.B)  Proventi finanziari da crediti iscritti nelle immobilizzazioni</t>
  </si>
  <si>
    <t>CA0080</t>
  </si>
  <si>
    <t>C.2.C)  Proventi finanziari da titoli iscritti nelle immobilizzazioni</t>
  </si>
  <si>
    <t>CA0090</t>
  </si>
  <si>
    <t>C.2.D)  Altri proventi finanziari diversi dai precedenti</t>
  </si>
  <si>
    <t>CA0100</t>
  </si>
  <si>
    <t>C.2.E)  Utili su cambi</t>
  </si>
  <si>
    <t>CA0110</t>
  </si>
  <si>
    <t>C.3)  Interessi passivi</t>
  </si>
  <si>
    <t>CA0120</t>
  </si>
  <si>
    <t>C.3.A)  Interessi passivi su anticipazioni di cassa</t>
  </si>
  <si>
    <t>CA0130</t>
  </si>
  <si>
    <t>C.3.B)  Interessi passivi su mutui</t>
  </si>
  <si>
    <t>CA0140</t>
  </si>
  <si>
    <t>C.3.C)  Altri interessi passivi</t>
  </si>
  <si>
    <t>CA0150</t>
  </si>
  <si>
    <t>C.4)  Altri oneri</t>
  </si>
  <si>
    <t>CA0160</t>
  </si>
  <si>
    <t>C.4.A)  Altri oneri finanziari</t>
  </si>
  <si>
    <t>CA0170</t>
  </si>
  <si>
    <t>C.4.B)  Perdite su cambi</t>
  </si>
  <si>
    <t>CZ9999</t>
  </si>
  <si>
    <t>Totale proventi e oneri finanziari (C)</t>
  </si>
  <si>
    <t>D)  Rettifiche di valore di attività finanziarie</t>
  </si>
  <si>
    <t>DA0010</t>
  </si>
  <si>
    <t>D.1)  Rivalutazioni</t>
  </si>
  <si>
    <t>DA0020</t>
  </si>
  <si>
    <t>D.2)  Svalutazioni</t>
  </si>
  <si>
    <t>DZ9999</t>
  </si>
  <si>
    <t>Totale rettifiche di valore di attività finanziarie (D)</t>
  </si>
  <si>
    <t>E)  Proventi e oneri straordinari</t>
  </si>
  <si>
    <t>EA0010</t>
  </si>
  <si>
    <t>E.1)  Proventi straordinari</t>
  </si>
  <si>
    <t>EA0020</t>
  </si>
  <si>
    <t>E.1.A)  Plusvalenze</t>
  </si>
  <si>
    <t>EA0030</t>
  </si>
  <si>
    <t>E.1.B)  Altri proventi straordinari</t>
  </si>
  <si>
    <t>EA0040</t>
  </si>
  <si>
    <t>E.1.B.1)  Proventi da donazioni e liberalità diverse</t>
  </si>
  <si>
    <t>EA0050</t>
  </si>
  <si>
    <t>E.1.B.2)  Sopravvenienze attive</t>
  </si>
  <si>
    <t>EA0051</t>
  </si>
  <si>
    <t>E.1.B.2.1)  Sopravvenienze attive per quote F.S. vincolato</t>
  </si>
  <si>
    <t>EA0060</t>
  </si>
  <si>
    <t xml:space="preserve">E.1.B.2.2)  Sopravvenienze attive v/Aziende sanitarie pubbliche della Regione </t>
  </si>
  <si>
    <t>EA0070</t>
  </si>
  <si>
    <t>E.1.B.2.3)  Sopravvenienze attive v/terzi</t>
  </si>
  <si>
    <t>EA0080</t>
  </si>
  <si>
    <t>E.1.B.2.3.A) Sopravvenienze attive v/terzi relative alla mobilità extraregionale</t>
  </si>
  <si>
    <t>EA0090</t>
  </si>
  <si>
    <t>E.1.B.2.3.B) Sopravvenienze attive v/terzi relative al personale</t>
  </si>
  <si>
    <t>EA0100</t>
  </si>
  <si>
    <t>E.1.B.2.3.C) Sopravvenienze attive v/terzi relative alle convenzioni con medici di base</t>
  </si>
  <si>
    <t>EA0110</t>
  </si>
  <si>
    <t>E.1.B.2.3.D) Sopravvenienze attive v/terzi relative alle convenzioni per la specialistica</t>
  </si>
  <si>
    <t>EA0120</t>
  </si>
  <si>
    <t>E.1.B.2.3.E) Sopravvenienze attive v/terzi relative all'acquisto prestaz. sanitarie da operatori accreditati</t>
  </si>
  <si>
    <t>EA0130</t>
  </si>
  <si>
    <t>E.1.B.2.3.F) Sopravvenienze attive v/terzi relative all'acquisto di beni e servizi</t>
  </si>
  <si>
    <t>EA0140</t>
  </si>
  <si>
    <t>E.1.B.2.3.G) Altre sopravvenienze attive v/terzi</t>
  </si>
  <si>
    <t>EA0150</t>
  </si>
  <si>
    <t xml:space="preserve">E.1.B.3)  Insussistenze attive </t>
  </si>
  <si>
    <t>EA0160</t>
  </si>
  <si>
    <t>E.1.B.3.1)  Insussistenze attive v/Aziende sanitarie pubbliche della Regione</t>
  </si>
  <si>
    <t>EA0170</t>
  </si>
  <si>
    <t>E.1.B.3.2)  Insussistenze attive v/terzi</t>
  </si>
  <si>
    <t>EA0180</t>
  </si>
  <si>
    <t>E.1.B.3.2.A) Insussistenze attive v/terzi relative alla mobilità extraregionale</t>
  </si>
  <si>
    <t>EA0190</t>
  </si>
  <si>
    <t>E.1.B.3.2.B) Insussistenze attive v/terzi relative al personale</t>
  </si>
  <si>
    <t>EA0200</t>
  </si>
  <si>
    <t>E.1.B.3.2.C) Insussistenze attive v/terzi relative alle convenzioni con medici di base</t>
  </si>
  <si>
    <t>EA0210</t>
  </si>
  <si>
    <t>E.1.B.3.2.D) Insussistenze attive v/terzi relative alle convenzioni per la specialistica</t>
  </si>
  <si>
    <t>EA0220</t>
  </si>
  <si>
    <t>E.1.B.3.2.E) Insussistenze attive v/terzi relative all'acquisto prestaz. sanitarie da operatori accreditati</t>
  </si>
  <si>
    <t>EA0230</t>
  </si>
  <si>
    <t>E.1.B.3.2.F) Insussistenze attive v/terzi relative all'acquisto di beni e servizi</t>
  </si>
  <si>
    <t>EA0240</t>
  </si>
  <si>
    <t>E.1.B.3.2.G) Altre insussistenze attive v/terzi</t>
  </si>
  <si>
    <t>EA0250</t>
  </si>
  <si>
    <t>E.1.B.4)  Altri proventi straordinari</t>
  </si>
  <si>
    <t>EA0260</t>
  </si>
  <si>
    <t>E.2)  Oneri straordinari</t>
  </si>
  <si>
    <t>EA0270</t>
  </si>
  <si>
    <t>E.2.A)  Minusvalenze</t>
  </si>
  <si>
    <t>EA0280</t>
  </si>
  <si>
    <t>E.2.B)  Altri oneri straordinari</t>
  </si>
  <si>
    <t>EA0290</t>
  </si>
  <si>
    <t>E.2.B.1)  Oneri tributari da esercizi precedenti</t>
  </si>
  <si>
    <t>EA0300</t>
  </si>
  <si>
    <t>E.2.B.2)  Oneri da cause civili ed oneri processuali</t>
  </si>
  <si>
    <t>EA0310</t>
  </si>
  <si>
    <t>E.2.B.3)  Sopravvenienze passive</t>
  </si>
  <si>
    <t>EA0320</t>
  </si>
  <si>
    <t>E.2.B.3.1)  Sopravvenienze passive v/Aziende sanitarie pubbliche della Regione</t>
  </si>
  <si>
    <t>EA0330</t>
  </si>
  <si>
    <t>E.2.B.3.1.A) Sopravvenienze passive v/Aziende sanitarie pubbliche relative alla mobilità intraregionale</t>
  </si>
  <si>
    <t>EA0340</t>
  </si>
  <si>
    <t>E.2.B.3.1.B) Altre sopravvenienze passive v/Aziende sanitarie pubbliche della Regione</t>
  </si>
  <si>
    <t>EA0350</t>
  </si>
  <si>
    <t>E.2.B.3.2)  Sopravvenienze passive v/terzi</t>
  </si>
  <si>
    <t>EA0360</t>
  </si>
  <si>
    <t>E.2.B.3.2.A) Sopravvenienze passive v/terzi relative alla mobilità extraregionale</t>
  </si>
  <si>
    <t>EA0370</t>
  </si>
  <si>
    <t>E.2.B.3.2.B) Sopravvenienze passive v/terzi relative al personale</t>
  </si>
  <si>
    <t>EA0380</t>
  </si>
  <si>
    <t>E.2.B.3.2.B.1) Soprav. passive v/terzi relative al personale - dirigenza medica</t>
  </si>
  <si>
    <t>EA0390</t>
  </si>
  <si>
    <t>E.2.B.3.2.B.2) Soprav. passive v/terzi relative al personale - dirigenza non medica</t>
  </si>
  <si>
    <t>EA0400</t>
  </si>
  <si>
    <t>E.2.B.3.2.B.3) Soprav. passive v/terzi relative al personale - comparto</t>
  </si>
  <si>
    <t>EA0410</t>
  </si>
  <si>
    <t>E.2.B.3.2.C) Sopravvenienze passive v/terzi relative alle convenzioni con medici di base</t>
  </si>
  <si>
    <t>EA0420</t>
  </si>
  <si>
    <t>E.2.B.3.2.D) Sopravvenienze passive v/terzi relative alle convenzioni per la specialistica</t>
  </si>
  <si>
    <t>EA0430</t>
  </si>
  <si>
    <t>E.2.B.3.2.E) Sopravvenienze passive v/terzi relative all'acquisto prestaz. sanitarie da operatori accreditati</t>
  </si>
  <si>
    <t>EA0440</t>
  </si>
  <si>
    <t>E.2.B.3.2.F) Sopravvenienze passive v/terzi relative all'acquisto di beni e servizi</t>
  </si>
  <si>
    <t>EA0450</t>
  </si>
  <si>
    <t>E.2.B.3.2.G) Altre sopravvenienze passive v/terzi</t>
  </si>
  <si>
    <t>EA0460</t>
  </si>
  <si>
    <t>E.2.B.4)  Insussistenze passive</t>
  </si>
  <si>
    <t>EA0461</t>
  </si>
  <si>
    <t>E.2.B.4.1)  Insussistenze passive per quote F.S. vincolato</t>
  </si>
  <si>
    <t>EA0470</t>
  </si>
  <si>
    <t>E.2.B.4.2)  Insussistenze passive v/Aziende sanitarie pubbliche della Regione</t>
  </si>
  <si>
    <t>EA0480</t>
  </si>
  <si>
    <t>E.2.B.4.3)  Insussistenze passive v/terzi</t>
  </si>
  <si>
    <t>EA0490</t>
  </si>
  <si>
    <t>E.2.B.4.3.A) Insussistenze passive v/terzi relative alla mobilità extraregionale</t>
  </si>
  <si>
    <t>EA0500</t>
  </si>
  <si>
    <t>E.2.B.4.3.B) Insussistenze passive v/terzi relative al personale</t>
  </si>
  <si>
    <t>EA0510</t>
  </si>
  <si>
    <t>E.2.B.4.3.C) Insussistenze passive v/terzi relative alle convenzioni con medici di base</t>
  </si>
  <si>
    <t>EA0520</t>
  </si>
  <si>
    <t>E.2.B.4.3.D) Insussistenze passive v/terzi relative alle convenzioni per la specialistica</t>
  </si>
  <si>
    <t>EA0530</t>
  </si>
  <si>
    <t>E.2.B.4.3.E) Insussistenze passive v/terzi relative all'acquisto prestaz. sanitarie da operatori accreditati</t>
  </si>
  <si>
    <t>EA0540</t>
  </si>
  <si>
    <t>E.2.B.4.3.F) Insussistenze passive v/terzi relative all'acquisto di beni e servizi</t>
  </si>
  <si>
    <t>EA0550</t>
  </si>
  <si>
    <t>E.2.B.4.3.G) Altre insussistenze passive v/terzi</t>
  </si>
  <si>
    <t>EA0560</t>
  </si>
  <si>
    <t>E.2.B.5)  Altri oneri straordinari</t>
  </si>
  <si>
    <t>EZ9999</t>
  </si>
  <si>
    <t>Totale proventi e oneri straordinari (E)</t>
  </si>
  <si>
    <t>XA0000</t>
  </si>
  <si>
    <t>Risultato prima delle imposte (A - B +/- C +/- D +/- E)</t>
  </si>
  <si>
    <t xml:space="preserve">Y)  Imposte e tasse </t>
  </si>
  <si>
    <t>YA0010</t>
  </si>
  <si>
    <t>Y.1)  IRAP</t>
  </si>
  <si>
    <t>YA0020</t>
  </si>
  <si>
    <t>Y.1.A)  IRAP relativa a personale dipendente</t>
  </si>
  <si>
    <t>YA0030</t>
  </si>
  <si>
    <t>Y.1.B)  IRAP relativa a collaboratori e personale assimilato a lavoro dipendente</t>
  </si>
  <si>
    <t>YA0040</t>
  </si>
  <si>
    <t>Y.1.C)  IRAP relativa ad attività di libera professione (intramoenia)</t>
  </si>
  <si>
    <t>YA0050</t>
  </si>
  <si>
    <t>Y.1.D)  IRAP relativa ad attività commerciale</t>
  </si>
  <si>
    <t>YA0060</t>
  </si>
  <si>
    <t>Y.2)  IRES</t>
  </si>
  <si>
    <t>YA0070</t>
  </si>
  <si>
    <t>Y.2.A)  IRES su attività istituzionale</t>
  </si>
  <si>
    <t>YA0080</t>
  </si>
  <si>
    <t>Y.2.B)  IRES su attività commerciale</t>
  </si>
  <si>
    <t>YA0090</t>
  </si>
  <si>
    <t>Y.3)  Accantonamento a F.do Imposte (Accertamenti, condoni, ecc.)</t>
  </si>
  <si>
    <t>YZ9999</t>
  </si>
  <si>
    <t>Totale imposte e tasse (Y)</t>
  </si>
  <si>
    <t>ZZ9999</t>
  </si>
  <si>
    <t>RISULTATO DI ESERCIZIO</t>
  </si>
  <si>
    <t>AOUC POLICLINICO DI BARI</t>
  </si>
  <si>
    <t>BILANCIO ECONOMICODI PREVISIONE 2025</t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</si>
</sst>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64" formatCode="_-[$€-2]\ * #,##0.00_-;\-[$€-2]\ * #,##0.00_-;_-[$€-2]\ * &quot;-&quot;??_-"/>
    <numFmt numFmtId="165" formatCode="_(* #,##0.00_);_(* \(#,##0.00\);_(* &quot;-&quot;??_);_(@_)"/>
    <numFmt numFmtId="166" formatCode="_-* #,##0.00_-;\-* #,##0.00_-;_-* &quot;-&quot;??_-;_-@_-"/>
    <numFmt numFmtId="167" formatCode="#,##0_ ;\-#,##0\ 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rgb="FFFF000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0"/>
      <name val="Arial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indexed="18"/>
      <name val="Calibri"/>
      <family val="2"/>
      <scheme val="minor"/>
    </font>
    <font>
      <b/>
      <sz val="12"/>
      <color indexed="18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9"/>
      <name val="Calibri"/>
      <family val="2"/>
    </font>
    <font>
      <b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u/>
      <sz val="12"/>
      <name val="Calibri"/>
      <family val="2"/>
      <scheme val="minor"/>
    </font>
    <font>
      <b/>
      <i/>
      <u/>
      <sz val="12"/>
      <name val="Calibri"/>
      <family val="2"/>
      <scheme val="minor"/>
    </font>
    <font>
      <i/>
      <u/>
      <sz val="12"/>
      <name val="Calibri"/>
      <family val="2"/>
      <scheme val="minor"/>
    </font>
    <font>
      <b/>
      <sz val="9"/>
      <color indexed="81"/>
      <name val="Tahoma"/>
      <family val="2"/>
    </font>
    <font>
      <sz val="1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hair">
        <color theme="4" tint="0.39994506668294322"/>
      </bottom>
      <diagonal/>
    </border>
    <border>
      <left style="thin">
        <color theme="0" tint="-0.499984740745262"/>
      </left>
      <right style="thin">
        <color auto="1"/>
      </right>
      <top style="thin">
        <color theme="0" tint="-0.499984740745262"/>
      </top>
      <bottom/>
      <diagonal/>
    </border>
    <border>
      <left style="thin">
        <color auto="1"/>
      </left>
      <right style="thin">
        <color theme="0" tint="-0.499984740745262"/>
      </right>
      <top style="hair">
        <color theme="4" tint="0.39994506668294322"/>
      </top>
      <bottom style="hair">
        <color theme="4"/>
      </bottom>
      <diagonal/>
    </border>
    <border>
      <left style="thin">
        <color theme="0" tint="-0.499984740745262"/>
      </left>
      <right/>
      <top style="hair">
        <color theme="4" tint="0.39994506668294322"/>
      </top>
      <bottom style="hair">
        <color theme="4"/>
      </bottom>
      <diagonal/>
    </border>
    <border>
      <left style="thin">
        <color theme="0" tint="-0.499984740745262"/>
      </left>
      <right style="thin">
        <color auto="1"/>
      </right>
      <top style="hair">
        <color theme="4" tint="0.39994506668294322"/>
      </top>
      <bottom style="hair">
        <color theme="4"/>
      </bottom>
      <diagonal/>
    </border>
    <border>
      <left style="thin">
        <color auto="1"/>
      </left>
      <right style="thin">
        <color theme="0" tint="-0.499984740745262"/>
      </right>
      <top style="hair">
        <color theme="4"/>
      </top>
      <bottom style="hair">
        <color theme="4"/>
      </bottom>
      <diagonal/>
    </border>
    <border>
      <left style="thin">
        <color theme="0" tint="-0.499984740745262"/>
      </left>
      <right/>
      <top style="hair">
        <color theme="4"/>
      </top>
      <bottom style="hair">
        <color theme="4"/>
      </bottom>
      <diagonal/>
    </border>
    <border>
      <left style="thin">
        <color theme="0" tint="-0.499984740745262"/>
      </left>
      <right style="thin">
        <color auto="1"/>
      </right>
      <top style="hair">
        <color theme="4"/>
      </top>
      <bottom style="hair">
        <color theme="4"/>
      </bottom>
      <diagonal/>
    </border>
    <border>
      <left style="thin">
        <color auto="1"/>
      </left>
      <right style="thin">
        <color theme="0" tint="-0.499984740745262"/>
      </right>
      <top style="thin">
        <color indexed="64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theme="0" tint="-0.499984740745262"/>
      </right>
      <top style="thin">
        <color auto="1"/>
      </top>
      <bottom style="hair">
        <color theme="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hair">
        <color theme="4"/>
      </bottom>
      <diagonal/>
    </border>
    <border>
      <left style="thin">
        <color theme="0" tint="-0.499984740745262"/>
      </left>
      <right style="thin">
        <color auto="1"/>
      </right>
      <top style="thin">
        <color auto="1"/>
      </top>
      <bottom style="hair">
        <color theme="4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4"/>
      </top>
      <bottom style="hair">
        <color theme="4"/>
      </bottom>
      <diagonal/>
    </border>
    <border>
      <left style="thin">
        <color theme="0" tint="-0.499984740745262"/>
      </left>
      <right style="thin">
        <color auto="1"/>
      </right>
      <top/>
      <bottom style="thin">
        <color auto="1"/>
      </bottom>
      <diagonal/>
    </border>
  </borders>
  <cellStyleXfs count="12">
    <xf numFmtId="0" fontId="0" fillId="0" borderId="0"/>
    <xf numFmtId="164" fontId="3" fillId="0" borderId="0"/>
    <xf numFmtId="165" fontId="7" fillId="0" borderId="0" applyFont="0" applyFill="0" applyBorder="0" applyAlignment="0" applyProtection="0"/>
    <xf numFmtId="164" fontId="3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" fillId="0" borderId="0"/>
    <xf numFmtId="166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24" fillId="0" borderId="0"/>
  </cellStyleXfs>
  <cellXfs count="80">
    <xf numFmtId="0" fontId="0" fillId="0" borderId="0" xfId="0"/>
    <xf numFmtId="0" fontId="2" fillId="0" borderId="0" xfId="0" applyFont="1" applyAlignment="1">
      <alignment vertical="center"/>
    </xf>
    <xf numFmtId="164" fontId="4" fillId="0" borderId="0" xfId="1" applyFont="1" applyAlignment="1">
      <alignment vertical="center"/>
    </xf>
    <xf numFmtId="49" fontId="5" fillId="0" borderId="0" xfId="1" applyNumberFormat="1" applyFont="1" applyAlignment="1">
      <alignment vertical="center" wrapText="1"/>
    </xf>
    <xf numFmtId="43" fontId="6" fillId="0" borderId="0" xfId="1" applyNumberFormat="1" applyFont="1" applyFill="1" applyBorder="1" applyAlignment="1"/>
    <xf numFmtId="0" fontId="2" fillId="2" borderId="0" xfId="0" applyFont="1" applyFill="1"/>
    <xf numFmtId="0" fontId="2" fillId="0" borderId="0" xfId="0" applyFont="1"/>
    <xf numFmtId="165" fontId="8" fillId="0" borderId="0" xfId="2" applyFont="1" applyAlignment="1">
      <alignment vertical="center"/>
    </xf>
    <xf numFmtId="49" fontId="5" fillId="0" borderId="0" xfId="2" applyNumberFormat="1" applyFont="1" applyAlignment="1">
      <alignment vertical="center" wrapText="1"/>
    </xf>
    <xf numFmtId="43" fontId="9" fillId="0" borderId="0" xfId="1" applyNumberFormat="1" applyFont="1" applyFill="1" applyBorder="1" applyAlignment="1">
      <alignment horizontal="center" vertical="center"/>
    </xf>
    <xf numFmtId="1" fontId="8" fillId="0" borderId="0" xfId="1" applyNumberFormat="1" applyFont="1" applyFill="1" applyAlignment="1">
      <alignment horizontal="center" vertical="center"/>
    </xf>
    <xf numFmtId="164" fontId="4" fillId="0" borderId="0" xfId="1" applyFont="1" applyAlignment="1">
      <alignment horizontal="center" vertical="center"/>
    </xf>
    <xf numFmtId="0" fontId="10" fillId="0" borderId="0" xfId="2" applyNumberFormat="1" applyFont="1" applyAlignment="1">
      <alignment horizontal="right" vertical="center" wrapText="1"/>
    </xf>
    <xf numFmtId="43" fontId="11" fillId="3" borderId="0" xfId="1" applyNumberFormat="1" applyFont="1" applyFill="1" applyBorder="1" applyAlignment="1">
      <alignment horizontal="center" vertical="center" wrapText="1"/>
    </xf>
    <xf numFmtId="0" fontId="5" fillId="0" borderId="0" xfId="2" applyNumberFormat="1" applyFont="1" applyAlignment="1">
      <alignment vertical="center" wrapText="1"/>
    </xf>
    <xf numFmtId="164" fontId="12" fillId="0" borderId="0" xfId="1" applyFont="1" applyFill="1" applyAlignment="1">
      <alignment horizontal="center" vertical="center"/>
    </xf>
    <xf numFmtId="49" fontId="5" fillId="0" borderId="0" xfId="2" applyNumberFormat="1" applyFont="1" applyAlignment="1">
      <alignment vertical="center"/>
    </xf>
    <xf numFmtId="164" fontId="6" fillId="0" borderId="1" xfId="3" applyFont="1" applyFill="1" applyBorder="1" applyAlignment="1">
      <alignment horizontal="right" vertical="center" wrapText="1"/>
    </xf>
    <xf numFmtId="43" fontId="13" fillId="0" borderId="2" xfId="4" applyNumberFormat="1" applyFont="1" applyFill="1" applyBorder="1" applyAlignment="1">
      <alignment horizontal="right" vertical="center"/>
    </xf>
    <xf numFmtId="43" fontId="2" fillId="0" borderId="0" xfId="0" applyNumberFormat="1" applyFont="1"/>
    <xf numFmtId="43" fontId="14" fillId="0" borderId="2" xfId="4" applyNumberFormat="1" applyFont="1" applyFill="1" applyBorder="1" applyAlignment="1">
      <alignment horizontal="right" vertical="center"/>
    </xf>
    <xf numFmtId="164" fontId="8" fillId="0" borderId="0" xfId="1" applyFont="1" applyAlignment="1">
      <alignment vertical="center"/>
    </xf>
    <xf numFmtId="49" fontId="8" fillId="0" borderId="0" xfId="1" applyNumberFormat="1" applyFont="1" applyAlignment="1">
      <alignment vertical="center" wrapText="1"/>
    </xf>
    <xf numFmtId="43" fontId="8" fillId="0" borderId="0" xfId="5" applyNumberFormat="1" applyFont="1" applyFill="1" applyAlignment="1"/>
    <xf numFmtId="0" fontId="16" fillId="4" borderId="3" xfId="6" applyFont="1" applyFill="1" applyBorder="1" applyAlignment="1">
      <alignment horizontal="center" vertical="center"/>
    </xf>
    <xf numFmtId="0" fontId="16" fillId="4" borderId="4" xfId="6" applyFont="1" applyFill="1" applyBorder="1" applyAlignment="1">
      <alignment horizontal="center" vertical="center"/>
    </xf>
    <xf numFmtId="0" fontId="16" fillId="4" borderId="4" xfId="6" applyFont="1" applyFill="1" applyBorder="1" applyAlignment="1">
      <alignment horizontal="center" vertical="center" wrapText="1"/>
    </xf>
    <xf numFmtId="43" fontId="16" fillId="4" borderId="4" xfId="6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164" fontId="6" fillId="0" borderId="5" xfId="3" applyFont="1" applyBorder="1" applyAlignment="1">
      <alignment horizontal="center" vertical="center"/>
    </xf>
    <xf numFmtId="49" fontId="6" fillId="0" borderId="6" xfId="3" applyNumberFormat="1" applyFont="1" applyBorder="1" applyAlignment="1">
      <alignment vertical="center" wrapText="1"/>
    </xf>
    <xf numFmtId="43" fontId="6" fillId="0" borderId="7" xfId="7" applyNumberFormat="1" applyFont="1" applyFill="1" applyBorder="1" applyAlignment="1">
      <alignment horizontal="center" vertical="center"/>
    </xf>
    <xf numFmtId="164" fontId="6" fillId="0" borderId="8" xfId="3" applyFont="1" applyBorder="1" applyAlignment="1">
      <alignment horizontal="center" vertical="center"/>
    </xf>
    <xf numFmtId="49" fontId="12" fillId="5" borderId="9" xfId="3" applyNumberFormat="1" applyFont="1" applyFill="1" applyBorder="1" applyAlignment="1">
      <alignment horizontal="left" vertical="center" wrapText="1"/>
    </xf>
    <xf numFmtId="43" fontId="12" fillId="5" borderId="10" xfId="3" applyNumberFormat="1" applyFont="1" applyFill="1" applyBorder="1" applyAlignment="1">
      <alignment horizontal="left" vertical="center"/>
    </xf>
    <xf numFmtId="167" fontId="2" fillId="0" borderId="0" xfId="0" applyNumberFormat="1" applyFont="1" applyAlignment="1">
      <alignment horizontal="center"/>
    </xf>
    <xf numFmtId="164" fontId="6" fillId="0" borderId="11" xfId="3" applyFont="1" applyBorder="1" applyAlignment="1">
      <alignment horizontal="center" vertical="center"/>
    </xf>
    <xf numFmtId="49" fontId="6" fillId="6" borderId="12" xfId="3" applyNumberFormat="1" applyFont="1" applyFill="1" applyBorder="1" applyAlignment="1">
      <alignment horizontal="left" vertical="center" wrapText="1"/>
    </xf>
    <xf numFmtId="43" fontId="6" fillId="6" borderId="13" xfId="3" applyNumberFormat="1" applyFont="1" applyFill="1" applyBorder="1" applyAlignment="1">
      <alignment horizontal="left" vertical="center"/>
    </xf>
    <xf numFmtId="49" fontId="12" fillId="7" borderId="12" xfId="3" applyNumberFormat="1" applyFont="1" applyFill="1" applyBorder="1" applyAlignment="1">
      <alignment horizontal="left" vertical="center" wrapText="1"/>
    </xf>
    <xf numFmtId="43" fontId="12" fillId="7" borderId="13" xfId="3" applyNumberFormat="1" applyFont="1" applyFill="1" applyBorder="1" applyAlignment="1">
      <alignment horizontal="left" vertical="center"/>
    </xf>
    <xf numFmtId="49" fontId="6" fillId="0" borderId="12" xfId="3" applyNumberFormat="1" applyFont="1" applyFill="1" applyBorder="1" applyAlignment="1">
      <alignment horizontal="left" vertical="center" wrapText="1"/>
    </xf>
    <xf numFmtId="43" fontId="6" fillId="0" borderId="13" xfId="3" applyNumberFormat="1" applyFont="1" applyFill="1" applyBorder="1" applyAlignment="1">
      <alignment horizontal="left" vertical="center"/>
    </xf>
    <xf numFmtId="164" fontId="6" fillId="2" borderId="11" xfId="3" applyFont="1" applyFill="1" applyBorder="1" applyAlignment="1">
      <alignment horizontal="center" vertical="center"/>
    </xf>
    <xf numFmtId="49" fontId="18" fillId="0" borderId="12" xfId="3" applyNumberFormat="1" applyFont="1" applyFill="1" applyBorder="1" applyAlignment="1">
      <alignment vertical="center" wrapText="1"/>
    </xf>
    <xf numFmtId="43" fontId="18" fillId="0" borderId="13" xfId="3" applyNumberFormat="1" applyFont="1" applyFill="1" applyBorder="1" applyAlignment="1">
      <alignment vertical="center"/>
    </xf>
    <xf numFmtId="164" fontId="6" fillId="8" borderId="11" xfId="3" applyFont="1" applyFill="1" applyBorder="1" applyAlignment="1">
      <alignment horizontal="center" vertical="center"/>
    </xf>
    <xf numFmtId="0" fontId="19" fillId="4" borderId="14" xfId="6" applyFont="1" applyFill="1" applyBorder="1" applyAlignment="1">
      <alignment horizontal="center" vertical="center"/>
    </xf>
    <xf numFmtId="0" fontId="19" fillId="4" borderId="15" xfId="6" applyFont="1" applyFill="1" applyBorder="1" applyAlignment="1">
      <alignment horizontal="left" vertical="center" wrapText="1"/>
    </xf>
    <xf numFmtId="43" fontId="19" fillId="4" borderId="16" xfId="6" applyNumberFormat="1" applyFont="1" applyFill="1" applyBorder="1" applyAlignment="1">
      <alignment horizontal="center" vertical="center"/>
    </xf>
    <xf numFmtId="0" fontId="19" fillId="0" borderId="0" xfId="6" applyFont="1" applyBorder="1" applyAlignment="1">
      <alignment horizontal="center" vertical="center"/>
    </xf>
    <xf numFmtId="49" fontId="8" fillId="0" borderId="0" xfId="3" quotePrefix="1" applyNumberFormat="1" applyFont="1" applyBorder="1" applyAlignment="1">
      <alignment horizontal="center" vertical="center" wrapText="1"/>
    </xf>
    <xf numFmtId="43" fontId="8" fillId="0" borderId="0" xfId="3" quotePrefix="1" applyNumberFormat="1" applyFont="1" applyBorder="1" applyAlignment="1">
      <alignment horizontal="center" vertical="center"/>
    </xf>
    <xf numFmtId="0" fontId="2" fillId="0" borderId="0" xfId="0" applyFont="1" applyBorder="1"/>
    <xf numFmtId="164" fontId="6" fillId="0" borderId="17" xfId="3" applyFont="1" applyBorder="1" applyAlignment="1">
      <alignment horizontal="center" vertical="center"/>
    </xf>
    <xf numFmtId="49" fontId="6" fillId="0" borderId="18" xfId="3" applyNumberFormat="1" applyFont="1" applyBorder="1" applyAlignment="1">
      <alignment vertical="center" wrapText="1"/>
    </xf>
    <xf numFmtId="43" fontId="6" fillId="0" borderId="19" xfId="3" applyNumberFormat="1" applyFont="1" applyBorder="1" applyAlignment="1">
      <alignment vertical="center"/>
    </xf>
    <xf numFmtId="164" fontId="20" fillId="0" borderId="11" xfId="3" applyFont="1" applyBorder="1" applyAlignment="1">
      <alignment horizontal="center" vertical="center"/>
    </xf>
    <xf numFmtId="164" fontId="21" fillId="0" borderId="20" xfId="3" applyFont="1" applyBorder="1" applyAlignment="1">
      <alignment horizontal="right" vertical="center" wrapText="1"/>
    </xf>
    <xf numFmtId="43" fontId="21" fillId="0" borderId="13" xfId="3" applyNumberFormat="1" applyFont="1" applyBorder="1" applyAlignment="1">
      <alignment horizontal="center" vertical="center"/>
    </xf>
    <xf numFmtId="164" fontId="20" fillId="8" borderId="11" xfId="3" applyFont="1" applyFill="1" applyBorder="1" applyAlignment="1">
      <alignment horizontal="center" vertical="center"/>
    </xf>
    <xf numFmtId="164" fontId="21" fillId="8" borderId="20" xfId="3" applyFont="1" applyFill="1" applyBorder="1" applyAlignment="1">
      <alignment horizontal="right" vertical="center" wrapText="1"/>
    </xf>
    <xf numFmtId="43" fontId="21" fillId="8" borderId="13" xfId="3" applyNumberFormat="1" applyFont="1" applyFill="1" applyBorder="1" applyAlignment="1">
      <alignment horizontal="center" vertical="center"/>
    </xf>
    <xf numFmtId="167" fontId="2" fillId="2" borderId="0" xfId="0" applyNumberFormat="1" applyFont="1" applyFill="1" applyAlignment="1">
      <alignment horizontal="center"/>
    </xf>
    <xf numFmtId="49" fontId="8" fillId="0" borderId="0" xfId="3" applyNumberFormat="1" applyFont="1" applyBorder="1" applyAlignment="1">
      <alignment horizontal="center" vertical="center" wrapText="1"/>
    </xf>
    <xf numFmtId="43" fontId="8" fillId="0" borderId="0" xfId="3" applyNumberFormat="1" applyFont="1" applyBorder="1" applyAlignment="1">
      <alignment horizontal="center" vertical="center"/>
    </xf>
    <xf numFmtId="49" fontId="6" fillId="0" borderId="18" xfId="3" applyNumberFormat="1" applyFont="1" applyBorder="1" applyAlignment="1">
      <alignment horizontal="left" vertical="center" wrapText="1"/>
    </xf>
    <xf numFmtId="43" fontId="6" fillId="0" borderId="19" xfId="3" applyNumberFormat="1" applyFont="1" applyBorder="1" applyAlignment="1">
      <alignment horizontal="left" vertical="center"/>
    </xf>
    <xf numFmtId="43" fontId="19" fillId="4" borderId="21" xfId="6" applyNumberFormat="1" applyFont="1" applyFill="1" applyBorder="1" applyAlignment="1">
      <alignment horizontal="left" vertical="center"/>
    </xf>
    <xf numFmtId="49" fontId="22" fillId="0" borderId="20" xfId="3" applyNumberFormat="1" applyFont="1" applyFill="1" applyBorder="1" applyAlignment="1">
      <alignment horizontal="left" vertical="center" wrapText="1"/>
    </xf>
    <xf numFmtId="43" fontId="22" fillId="0" borderId="13" xfId="3" applyNumberFormat="1" applyFont="1" applyFill="1" applyBorder="1" applyAlignment="1">
      <alignment horizontal="left" vertical="center"/>
    </xf>
    <xf numFmtId="43" fontId="19" fillId="4" borderId="16" xfId="6" applyNumberFormat="1" applyFont="1" applyFill="1" applyBorder="1" applyAlignment="1">
      <alignment horizontal="left" vertical="center"/>
    </xf>
    <xf numFmtId="43" fontId="8" fillId="0" borderId="0" xfId="1" applyNumberFormat="1" applyFont="1" applyFill="1" applyAlignment="1">
      <alignment horizontal="right"/>
    </xf>
    <xf numFmtId="0" fontId="2" fillId="0" borderId="0" xfId="0" applyFont="1" applyFill="1" applyAlignment="1">
      <alignment vertical="center"/>
    </xf>
    <xf numFmtId="164" fontId="8" fillId="0" borderId="0" xfId="1" applyFont="1" applyFill="1" applyAlignment="1">
      <alignment vertical="center"/>
    </xf>
    <xf numFmtId="0" fontId="2" fillId="0" borderId="0" xfId="0" applyFont="1" applyFill="1"/>
    <xf numFmtId="49" fontId="8" fillId="0" borderId="0" xfId="1" applyNumberFormat="1" applyFont="1" applyFill="1" applyAlignment="1">
      <alignment vertical="center" wrapText="1"/>
    </xf>
    <xf numFmtId="0" fontId="17" fillId="0" borderId="0" xfId="0" applyFont="1" applyAlignment="1">
      <alignment vertical="center"/>
    </xf>
    <xf numFmtId="1" fontId="6" fillId="0" borderId="0" xfId="1" applyNumberFormat="1" applyFont="1" applyFill="1" applyAlignment="1">
      <alignment vertical="center"/>
    </xf>
  </cellXfs>
  <cellStyles count="12">
    <cellStyle name="Migliaia 15 2 2" xfId="2"/>
    <cellStyle name="Migliaia 19 10 2" xfId="7"/>
    <cellStyle name="Migliaia 19 9" xfId="9"/>
    <cellStyle name="Migliaia_0Mod-CE2008-Formule" xfId="4"/>
    <cellStyle name="Normal_Sheet1 2" xfId="8"/>
    <cellStyle name="Normal_Sheet1 2 2" xfId="3"/>
    <cellStyle name="Normale" xfId="0" builtinId="0"/>
    <cellStyle name="Normale 2" xfId="10"/>
    <cellStyle name="Normale 2 3" xfId="11"/>
    <cellStyle name="Normale 2_Cee Esteso 2013.v.0.1" xfId="6"/>
    <cellStyle name="Normale 42 2" xfId="1"/>
    <cellStyle name="Percentuale 10" xfId="5"/>
  </cellStyles>
  <dxfs count="12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K580"/>
  <sheetViews>
    <sheetView showGridLines="0" tabSelected="1" zoomScaleNormal="100" workbookViewId="0">
      <pane ySplit="10" topLeftCell="A32" activePane="bottomLeft" state="frozen"/>
      <selection activeCell="D1729" sqref="D1729"/>
      <selection pane="bottomLeft" activeCell="C4" sqref="C4"/>
    </sheetView>
  </sheetViews>
  <sheetFormatPr defaultColWidth="9.140625" defaultRowHeight="15.75"/>
  <cols>
    <col min="1" max="1" width="8" style="74" bestFit="1" customWidth="1"/>
    <col min="2" max="2" width="11.85546875" style="75" customWidth="1"/>
    <col min="3" max="3" width="134.7109375" style="77" customWidth="1"/>
    <col min="4" max="4" width="20.85546875" style="73" bestFit="1" customWidth="1"/>
    <col min="5" max="5" width="1.5703125" style="5" customWidth="1"/>
    <col min="6" max="6" width="20.85546875" style="73" bestFit="1" customWidth="1"/>
    <col min="7" max="7" width="1.85546875" style="5" customWidth="1"/>
    <col min="8" max="8" width="20.85546875" style="73" bestFit="1" customWidth="1"/>
    <col min="9" max="9" width="7.7109375" style="5" bestFit="1" customWidth="1"/>
    <col min="10" max="10" width="9.140625" style="76"/>
    <col min="11" max="11" width="17.42578125" style="76" bestFit="1" customWidth="1"/>
    <col min="12" max="16384" width="9.140625" style="76"/>
  </cols>
  <sheetData>
    <row r="1" spans="1:9" s="6" customFormat="1">
      <c r="A1" s="1"/>
      <c r="B1" s="2"/>
      <c r="C1" s="3"/>
      <c r="D1" s="4"/>
      <c r="E1" s="5"/>
      <c r="F1" s="4"/>
      <c r="G1" s="5"/>
      <c r="H1" s="4"/>
      <c r="I1" s="5"/>
    </row>
    <row r="2" spans="1:9" s="6" customFormat="1">
      <c r="A2" s="78" t="s">
        <v>1128</v>
      </c>
      <c r="B2" s="7"/>
      <c r="C2" s="8"/>
      <c r="D2" s="9"/>
      <c r="E2" s="5"/>
      <c r="F2" s="9"/>
      <c r="G2" s="5"/>
      <c r="H2" s="9"/>
      <c r="I2" s="5"/>
    </row>
    <row r="3" spans="1:9" s="6" customFormat="1">
      <c r="A3" s="79" t="s">
        <v>1129</v>
      </c>
      <c r="B3" s="7"/>
      <c r="C3" s="8"/>
      <c r="D3" s="11"/>
      <c r="E3" s="5"/>
      <c r="F3" s="11"/>
      <c r="G3" s="5"/>
      <c r="H3" s="11"/>
      <c r="I3" s="5"/>
    </row>
    <row r="4" spans="1:9" s="6" customFormat="1" ht="70.5" customHeight="1">
      <c r="A4" s="10"/>
      <c r="B4" s="7"/>
      <c r="C4" s="12" t="s">
        <v>0</v>
      </c>
      <c r="D4" s="13" t="s">
        <v>1</v>
      </c>
      <c r="E4" s="5"/>
      <c r="F4" s="13" t="s">
        <v>2</v>
      </c>
      <c r="G4" s="5"/>
      <c r="H4" s="13" t="s">
        <v>3</v>
      </c>
      <c r="I4" s="5"/>
    </row>
    <row r="5" spans="1:9" s="6" customFormat="1" hidden="1">
      <c r="A5" s="10"/>
      <c r="B5" s="7"/>
      <c r="C5" s="14"/>
      <c r="D5" s="9"/>
      <c r="E5" s="15"/>
      <c r="F5" s="9"/>
      <c r="G5" s="15"/>
      <c r="H5" s="9"/>
      <c r="I5" s="15"/>
    </row>
    <row r="6" spans="1:9" s="6" customFormat="1" hidden="1">
      <c r="A6" s="1"/>
      <c r="B6" s="16"/>
      <c r="C6" s="17"/>
      <c r="D6" s="18">
        <f>D144+D481+D485+D506</f>
        <v>506026800.2299999</v>
      </c>
      <c r="E6" s="19"/>
      <c r="F6" s="18">
        <f>F144+F481+F485+F506</f>
        <v>518615606.49000001</v>
      </c>
      <c r="G6" s="19"/>
      <c r="H6" s="18">
        <f>H144+H481+H485+H506</f>
        <v>535861251.06999993</v>
      </c>
      <c r="I6" s="19"/>
    </row>
    <row r="7" spans="1:9" s="6" customFormat="1" hidden="1">
      <c r="A7" s="1"/>
      <c r="B7" s="16"/>
      <c r="C7" s="17"/>
      <c r="D7" s="18">
        <f>D478+D491+D495+D502+D532+D578</f>
        <v>600798870.15999985</v>
      </c>
      <c r="E7" s="19"/>
      <c r="F7" s="18">
        <f>F478+F491+F495+F502+F532+F578</f>
        <v>578805116.62999976</v>
      </c>
      <c r="G7" s="19"/>
      <c r="H7" s="18">
        <f>H478+H491+H495+H502+H532+H578</f>
        <v>562993290.02999997</v>
      </c>
      <c r="I7" s="19"/>
    </row>
    <row r="8" spans="1:9" s="6" customFormat="1" hidden="1">
      <c r="A8" s="1"/>
      <c r="B8" s="7"/>
      <c r="C8" s="17"/>
      <c r="D8" s="20">
        <f>D6-D7</f>
        <v>-94772069.929999948</v>
      </c>
      <c r="E8" s="19"/>
      <c r="F8" s="20">
        <f>F6-F7</f>
        <v>-60189510.139999747</v>
      </c>
      <c r="G8" s="19"/>
      <c r="H8" s="20">
        <f>H6-H7</f>
        <v>-27132038.960000038</v>
      </c>
      <c r="I8" s="19"/>
    </row>
    <row r="9" spans="1:9" s="6" customFormat="1" hidden="1">
      <c r="A9" s="1"/>
      <c r="B9" s="21"/>
      <c r="C9" s="22"/>
      <c r="D9" s="23"/>
      <c r="F9" s="23"/>
      <c r="H9" s="23"/>
    </row>
    <row r="10" spans="1:9" s="6" customFormat="1">
      <c r="A10" s="24" t="s">
        <v>4</v>
      </c>
      <c r="B10" s="25" t="s">
        <v>5</v>
      </c>
      <c r="C10" s="26" t="s">
        <v>6</v>
      </c>
      <c r="D10" s="27" t="s">
        <v>7</v>
      </c>
      <c r="E10" s="28"/>
      <c r="F10" s="27" t="s">
        <v>7</v>
      </c>
      <c r="G10" s="28"/>
      <c r="H10" s="27" t="s">
        <v>7</v>
      </c>
      <c r="I10" s="28"/>
    </row>
    <row r="11" spans="1:9" s="6" customFormat="1">
      <c r="A11" s="29"/>
      <c r="B11" s="30"/>
      <c r="C11" s="31" t="s">
        <v>8</v>
      </c>
      <c r="D11" s="32"/>
      <c r="F11" s="32"/>
      <c r="H11" s="32"/>
    </row>
    <row r="12" spans="1:9" s="6" customFormat="1">
      <c r="A12" s="29">
        <v>2</v>
      </c>
      <c r="B12" s="33" t="s">
        <v>9</v>
      </c>
      <c r="C12" s="34" t="s">
        <v>10</v>
      </c>
      <c r="D12" s="35">
        <v>156741973.52000001</v>
      </c>
      <c r="E12" s="36"/>
      <c r="F12" s="35">
        <v>158754109.35999998</v>
      </c>
      <c r="G12" s="36"/>
      <c r="H12" s="35">
        <v>197301488.53</v>
      </c>
      <c r="I12" s="36"/>
    </row>
    <row r="13" spans="1:9" s="6" customFormat="1">
      <c r="A13" s="29">
        <v>3</v>
      </c>
      <c r="B13" s="37" t="s">
        <v>11</v>
      </c>
      <c r="C13" s="38" t="s">
        <v>12</v>
      </c>
      <c r="D13" s="39">
        <v>153923819.21000001</v>
      </c>
      <c r="E13" s="36"/>
      <c r="F13" s="39">
        <v>153566782.41</v>
      </c>
      <c r="G13" s="36"/>
      <c r="H13" s="39">
        <v>177527224.06</v>
      </c>
      <c r="I13" s="36"/>
    </row>
    <row r="14" spans="1:9" s="6" customFormat="1">
      <c r="A14" s="29">
        <v>4</v>
      </c>
      <c r="B14" s="37" t="s">
        <v>13</v>
      </c>
      <c r="C14" s="40" t="s">
        <v>14</v>
      </c>
      <c r="D14" s="41">
        <v>153923819.21000001</v>
      </c>
      <c r="E14" s="36"/>
      <c r="F14" s="41">
        <v>153566782.41</v>
      </c>
      <c r="G14" s="36"/>
      <c r="H14" s="41">
        <v>177527224.06</v>
      </c>
      <c r="I14" s="36"/>
    </row>
    <row r="15" spans="1:9" s="6" customFormat="1">
      <c r="A15" s="29">
        <v>5</v>
      </c>
      <c r="B15" s="37" t="s">
        <v>15</v>
      </c>
      <c r="C15" s="42" t="s">
        <v>16</v>
      </c>
      <c r="D15" s="43">
        <v>17000000</v>
      </c>
      <c r="E15" s="36"/>
      <c r="F15" s="43">
        <v>17000000</v>
      </c>
      <c r="G15" s="36"/>
      <c r="H15" s="43">
        <v>17000000</v>
      </c>
      <c r="I15" s="36"/>
    </row>
    <row r="16" spans="1:9" s="6" customFormat="1">
      <c r="A16" s="29">
        <v>5</v>
      </c>
      <c r="B16" s="37" t="s">
        <v>17</v>
      </c>
      <c r="C16" s="42" t="s">
        <v>18</v>
      </c>
      <c r="D16" s="43">
        <v>11923819.210000001</v>
      </c>
      <c r="E16" s="36"/>
      <c r="F16" s="43">
        <v>11566782.41</v>
      </c>
      <c r="G16" s="36"/>
      <c r="H16" s="43">
        <v>35527224.059999995</v>
      </c>
      <c r="I16" s="36"/>
    </row>
    <row r="17" spans="1:9" s="6" customFormat="1">
      <c r="A17" s="29">
        <v>5</v>
      </c>
      <c r="B17" s="44" t="s">
        <v>19</v>
      </c>
      <c r="C17" s="42" t="s">
        <v>20</v>
      </c>
      <c r="D17" s="43">
        <v>125000000</v>
      </c>
      <c r="E17" s="36"/>
      <c r="F17" s="43">
        <v>125000000</v>
      </c>
      <c r="G17" s="36"/>
      <c r="H17" s="43">
        <v>125000000</v>
      </c>
      <c r="I17" s="36"/>
    </row>
    <row r="18" spans="1:9" s="6" customFormat="1">
      <c r="A18" s="29">
        <v>6</v>
      </c>
      <c r="B18" s="44" t="s">
        <v>21</v>
      </c>
      <c r="C18" s="45" t="s">
        <v>22</v>
      </c>
      <c r="D18" s="46">
        <v>102500000</v>
      </c>
      <c r="E18" s="36"/>
      <c r="F18" s="46">
        <v>102500000</v>
      </c>
      <c r="G18" s="36"/>
      <c r="H18" s="46">
        <v>102500000</v>
      </c>
      <c r="I18" s="36"/>
    </row>
    <row r="19" spans="1:9" s="6" customFormat="1">
      <c r="A19" s="29">
        <v>6</v>
      </c>
      <c r="B19" s="44" t="s">
        <v>23</v>
      </c>
      <c r="C19" s="45" t="s">
        <v>24</v>
      </c>
      <c r="D19" s="46">
        <v>22500000</v>
      </c>
      <c r="E19" s="36"/>
      <c r="F19" s="46">
        <v>22500000</v>
      </c>
      <c r="G19" s="36"/>
      <c r="H19" s="46">
        <v>22500000</v>
      </c>
      <c r="I19" s="36"/>
    </row>
    <row r="20" spans="1:9" s="6" customFormat="1">
      <c r="A20" s="29">
        <v>5</v>
      </c>
      <c r="B20" s="37" t="s">
        <v>25</v>
      </c>
      <c r="C20" s="42" t="s">
        <v>26</v>
      </c>
      <c r="D20" s="43">
        <v>0</v>
      </c>
      <c r="E20" s="36"/>
      <c r="F20" s="43">
        <v>0</v>
      </c>
      <c r="G20" s="36"/>
      <c r="H20" s="43">
        <v>0</v>
      </c>
      <c r="I20" s="36"/>
    </row>
    <row r="21" spans="1:9" s="6" customFormat="1">
      <c r="A21" s="29">
        <v>4</v>
      </c>
      <c r="B21" s="44" t="s">
        <v>27</v>
      </c>
      <c r="C21" s="40" t="s">
        <v>28</v>
      </c>
      <c r="D21" s="41">
        <v>0</v>
      </c>
      <c r="E21" s="36"/>
      <c r="F21" s="41">
        <v>0</v>
      </c>
      <c r="G21" s="36"/>
      <c r="H21" s="41">
        <v>0</v>
      </c>
      <c r="I21" s="36"/>
    </row>
    <row r="22" spans="1:9" s="6" customFormat="1">
      <c r="A22" s="29">
        <v>3</v>
      </c>
      <c r="B22" s="37" t="s">
        <v>29</v>
      </c>
      <c r="C22" s="38" t="s">
        <v>30</v>
      </c>
      <c r="D22" s="39">
        <v>2818154.3099999996</v>
      </c>
      <c r="E22" s="36"/>
      <c r="F22" s="39">
        <v>5172826.95</v>
      </c>
      <c r="G22" s="36"/>
      <c r="H22" s="39">
        <v>19729264.469999999</v>
      </c>
      <c r="I22" s="36"/>
    </row>
    <row r="23" spans="1:9" s="6" customFormat="1">
      <c r="A23" s="29">
        <v>4</v>
      </c>
      <c r="B23" s="37" t="s">
        <v>31</v>
      </c>
      <c r="C23" s="40" t="s">
        <v>32</v>
      </c>
      <c r="D23" s="41">
        <v>0</v>
      </c>
      <c r="E23" s="36"/>
      <c r="F23" s="41">
        <v>1804873.17</v>
      </c>
      <c r="G23" s="36"/>
      <c r="H23" s="41">
        <v>16411163</v>
      </c>
      <c r="I23" s="36"/>
    </row>
    <row r="24" spans="1:9" s="6" customFormat="1">
      <c r="A24" s="29">
        <v>5</v>
      </c>
      <c r="B24" s="37" t="s">
        <v>33</v>
      </c>
      <c r="C24" s="42" t="s">
        <v>34</v>
      </c>
      <c r="D24" s="43">
        <v>0</v>
      </c>
      <c r="E24" s="36"/>
      <c r="F24" s="43">
        <v>1804873.17</v>
      </c>
      <c r="G24" s="36"/>
      <c r="H24" s="43">
        <v>341715</v>
      </c>
      <c r="I24" s="36"/>
    </row>
    <row r="25" spans="1:9" s="6" customFormat="1">
      <c r="A25" s="29">
        <v>5</v>
      </c>
      <c r="B25" s="37" t="s">
        <v>35</v>
      </c>
      <c r="C25" s="42" t="s">
        <v>36</v>
      </c>
      <c r="D25" s="43">
        <v>0</v>
      </c>
      <c r="E25" s="36"/>
      <c r="F25" s="43">
        <v>0</v>
      </c>
      <c r="G25" s="36"/>
      <c r="H25" s="43">
        <v>16069448</v>
      </c>
      <c r="I25" s="36"/>
    </row>
    <row r="26" spans="1:9" s="6" customFormat="1">
      <c r="A26" s="29">
        <v>5</v>
      </c>
      <c r="B26" s="37" t="s">
        <v>37</v>
      </c>
      <c r="C26" s="42" t="s">
        <v>38</v>
      </c>
      <c r="D26" s="43">
        <v>0</v>
      </c>
      <c r="E26" s="36"/>
      <c r="F26" s="43">
        <v>0</v>
      </c>
      <c r="G26" s="36"/>
      <c r="H26" s="43">
        <v>0</v>
      </c>
      <c r="I26" s="36"/>
    </row>
    <row r="27" spans="1:9" s="6" customFormat="1">
      <c r="A27" s="29">
        <v>5</v>
      </c>
      <c r="B27" s="37" t="s">
        <v>39</v>
      </c>
      <c r="C27" s="42" t="s">
        <v>40</v>
      </c>
      <c r="D27" s="43">
        <v>0</v>
      </c>
      <c r="E27" s="36"/>
      <c r="F27" s="43">
        <v>0</v>
      </c>
      <c r="G27" s="36"/>
      <c r="H27" s="43">
        <v>0</v>
      </c>
      <c r="I27" s="36"/>
    </row>
    <row r="28" spans="1:9" s="6" customFormat="1">
      <c r="A28" s="29">
        <v>4</v>
      </c>
      <c r="B28" s="37" t="s">
        <v>41</v>
      </c>
      <c r="C28" s="40" t="s">
        <v>42</v>
      </c>
      <c r="D28" s="41">
        <v>0</v>
      </c>
      <c r="E28" s="36"/>
      <c r="F28" s="41">
        <v>323883.63</v>
      </c>
      <c r="G28" s="36"/>
      <c r="H28" s="41">
        <v>301247</v>
      </c>
      <c r="I28" s="36"/>
    </row>
    <row r="29" spans="1:9" s="6" customFormat="1">
      <c r="A29" s="29">
        <v>5</v>
      </c>
      <c r="B29" s="37" t="s">
        <v>43</v>
      </c>
      <c r="C29" s="42" t="s">
        <v>44</v>
      </c>
      <c r="D29" s="43">
        <v>0</v>
      </c>
      <c r="E29" s="36"/>
      <c r="F29" s="43">
        <v>266282</v>
      </c>
      <c r="G29" s="36"/>
      <c r="H29" s="43">
        <v>50000</v>
      </c>
      <c r="I29" s="36"/>
    </row>
    <row r="30" spans="1:9" s="6" customFormat="1">
      <c r="A30" s="29">
        <v>5</v>
      </c>
      <c r="B30" s="37" t="s">
        <v>45</v>
      </c>
      <c r="C30" s="42" t="s">
        <v>46</v>
      </c>
      <c r="D30" s="43">
        <v>0</v>
      </c>
      <c r="E30" s="36"/>
      <c r="F30" s="43">
        <v>57601.63</v>
      </c>
      <c r="G30" s="36"/>
      <c r="H30" s="43">
        <v>251247</v>
      </c>
      <c r="I30" s="36"/>
    </row>
    <row r="31" spans="1:9" s="6" customFormat="1">
      <c r="A31" s="29">
        <v>4</v>
      </c>
      <c r="B31" s="37" t="s">
        <v>47</v>
      </c>
      <c r="C31" s="40" t="s">
        <v>48</v>
      </c>
      <c r="D31" s="41">
        <v>2818154.3099999996</v>
      </c>
      <c r="E31" s="36"/>
      <c r="F31" s="41">
        <v>3044070.1500000004</v>
      </c>
      <c r="G31" s="36"/>
      <c r="H31" s="41">
        <v>3016854.4699999997</v>
      </c>
      <c r="I31" s="36"/>
    </row>
    <row r="32" spans="1:9" s="6" customFormat="1">
      <c r="A32" s="29">
        <v>5</v>
      </c>
      <c r="B32" s="37" t="s">
        <v>49</v>
      </c>
      <c r="C32" s="42" t="s">
        <v>50</v>
      </c>
      <c r="D32" s="43">
        <v>1169347.6399999999</v>
      </c>
      <c r="E32" s="36"/>
      <c r="F32" s="43">
        <v>1877472.3</v>
      </c>
      <c r="G32" s="36"/>
      <c r="H32" s="43">
        <v>1500792.99</v>
      </c>
      <c r="I32" s="36"/>
    </row>
    <row r="33" spans="1:9" s="6" customFormat="1">
      <c r="A33" s="29">
        <v>5</v>
      </c>
      <c r="B33" s="37" t="s">
        <v>51</v>
      </c>
      <c r="C33" s="42" t="s">
        <v>52</v>
      </c>
      <c r="D33" s="43">
        <v>0</v>
      </c>
      <c r="E33" s="36"/>
      <c r="F33" s="43">
        <v>0</v>
      </c>
      <c r="G33" s="36"/>
      <c r="H33" s="43">
        <v>0</v>
      </c>
      <c r="I33" s="36"/>
    </row>
    <row r="34" spans="1:9" s="6" customFormat="1">
      <c r="A34" s="29">
        <v>5</v>
      </c>
      <c r="B34" s="37" t="s">
        <v>53</v>
      </c>
      <c r="C34" s="42" t="s">
        <v>54</v>
      </c>
      <c r="D34" s="43">
        <v>0</v>
      </c>
      <c r="E34" s="36"/>
      <c r="F34" s="43">
        <v>0</v>
      </c>
      <c r="G34" s="36"/>
      <c r="H34" s="43">
        <v>0</v>
      </c>
      <c r="I34" s="36"/>
    </row>
    <row r="35" spans="1:9" s="6" customFormat="1">
      <c r="A35" s="29">
        <v>5</v>
      </c>
      <c r="B35" s="37" t="s">
        <v>55</v>
      </c>
      <c r="C35" s="42" t="s">
        <v>56</v>
      </c>
      <c r="D35" s="43">
        <v>1648806.67</v>
      </c>
      <c r="E35" s="36"/>
      <c r="F35" s="43">
        <v>1166597.8500000001</v>
      </c>
      <c r="G35" s="36"/>
      <c r="H35" s="43">
        <v>1516061.48</v>
      </c>
      <c r="I35" s="36"/>
    </row>
    <row r="36" spans="1:9" s="6" customFormat="1" ht="31.5">
      <c r="A36" s="29">
        <v>5</v>
      </c>
      <c r="B36" s="37" t="s">
        <v>57</v>
      </c>
      <c r="C36" s="42" t="s">
        <v>58</v>
      </c>
      <c r="D36" s="43">
        <v>0</v>
      </c>
      <c r="E36" s="36"/>
      <c r="F36" s="43">
        <v>0</v>
      </c>
      <c r="G36" s="36"/>
      <c r="H36" s="43">
        <v>0</v>
      </c>
      <c r="I36" s="36"/>
    </row>
    <row r="37" spans="1:9" s="6" customFormat="1">
      <c r="A37" s="29">
        <v>3</v>
      </c>
      <c r="B37" s="37" t="s">
        <v>59</v>
      </c>
      <c r="C37" s="38" t="s">
        <v>60</v>
      </c>
      <c r="D37" s="39">
        <v>0</v>
      </c>
      <c r="E37" s="36"/>
      <c r="F37" s="39">
        <v>0</v>
      </c>
      <c r="G37" s="36"/>
      <c r="H37" s="39">
        <v>0</v>
      </c>
      <c r="I37" s="36"/>
    </row>
    <row r="38" spans="1:9" s="6" customFormat="1">
      <c r="A38" s="29">
        <v>4</v>
      </c>
      <c r="B38" s="37" t="s">
        <v>61</v>
      </c>
      <c r="C38" s="40" t="s">
        <v>62</v>
      </c>
      <c r="D38" s="41">
        <v>0</v>
      </c>
      <c r="E38" s="36"/>
      <c r="F38" s="41">
        <v>0</v>
      </c>
      <c r="G38" s="36"/>
      <c r="H38" s="41">
        <v>0</v>
      </c>
      <c r="I38" s="36"/>
    </row>
    <row r="39" spans="1:9" s="6" customFormat="1">
      <c r="A39" s="29">
        <v>4</v>
      </c>
      <c r="B39" s="37" t="s">
        <v>63</v>
      </c>
      <c r="C39" s="40" t="s">
        <v>64</v>
      </c>
      <c r="D39" s="41">
        <v>0</v>
      </c>
      <c r="E39" s="36"/>
      <c r="F39" s="41">
        <v>0</v>
      </c>
      <c r="G39" s="36"/>
      <c r="H39" s="41">
        <v>0</v>
      </c>
      <c r="I39" s="36"/>
    </row>
    <row r="40" spans="1:9" s="6" customFormat="1">
      <c r="A40" s="29">
        <v>4</v>
      </c>
      <c r="B40" s="37" t="s">
        <v>65</v>
      </c>
      <c r="C40" s="40" t="s">
        <v>66</v>
      </c>
      <c r="D40" s="41">
        <v>0</v>
      </c>
      <c r="E40" s="36"/>
      <c r="F40" s="41">
        <v>0</v>
      </c>
      <c r="G40" s="36"/>
      <c r="H40" s="41">
        <v>0</v>
      </c>
      <c r="I40" s="36"/>
    </row>
    <row r="41" spans="1:9" s="6" customFormat="1">
      <c r="A41" s="29">
        <v>4</v>
      </c>
      <c r="B41" s="37" t="s">
        <v>67</v>
      </c>
      <c r="C41" s="40" t="s">
        <v>68</v>
      </c>
      <c r="D41" s="41">
        <v>0</v>
      </c>
      <c r="E41" s="36"/>
      <c r="F41" s="41">
        <v>0</v>
      </c>
      <c r="G41" s="36"/>
      <c r="H41" s="41">
        <v>0</v>
      </c>
      <c r="I41" s="36"/>
    </row>
    <row r="42" spans="1:9" s="6" customFormat="1">
      <c r="A42" s="29">
        <v>3</v>
      </c>
      <c r="B42" s="37" t="s">
        <v>69</v>
      </c>
      <c r="C42" s="38" t="s">
        <v>70</v>
      </c>
      <c r="D42" s="39">
        <v>0</v>
      </c>
      <c r="E42" s="36"/>
      <c r="F42" s="39">
        <v>14500</v>
      </c>
      <c r="G42" s="36"/>
      <c r="H42" s="39">
        <v>45000</v>
      </c>
      <c r="I42" s="36"/>
    </row>
    <row r="43" spans="1:9" s="6" customFormat="1">
      <c r="A43" s="29">
        <v>2</v>
      </c>
      <c r="B43" s="37" t="s">
        <v>71</v>
      </c>
      <c r="C43" s="34" t="s">
        <v>72</v>
      </c>
      <c r="D43" s="35">
        <v>-1934000</v>
      </c>
      <c r="E43" s="36"/>
      <c r="F43" s="35">
        <v>0</v>
      </c>
      <c r="G43" s="36"/>
      <c r="H43" s="35">
        <v>0</v>
      </c>
      <c r="I43" s="36"/>
    </row>
    <row r="44" spans="1:9" s="6" customFormat="1">
      <c r="A44" s="29">
        <v>3</v>
      </c>
      <c r="B44" s="37" t="s">
        <v>73</v>
      </c>
      <c r="C44" s="38" t="s">
        <v>74</v>
      </c>
      <c r="D44" s="39">
        <v>-1934000</v>
      </c>
      <c r="E44" s="36"/>
      <c r="F44" s="39">
        <v>0</v>
      </c>
      <c r="G44" s="36"/>
      <c r="H44" s="39">
        <v>0</v>
      </c>
      <c r="I44" s="36"/>
    </row>
    <row r="45" spans="1:9" s="6" customFormat="1">
      <c r="A45" s="29">
        <v>3</v>
      </c>
      <c r="B45" s="37" t="s">
        <v>75</v>
      </c>
      <c r="C45" s="38" t="s">
        <v>76</v>
      </c>
      <c r="D45" s="39">
        <v>0</v>
      </c>
      <c r="E45" s="36"/>
      <c r="F45" s="39">
        <v>0</v>
      </c>
      <c r="G45" s="36"/>
      <c r="H45" s="39">
        <v>0</v>
      </c>
      <c r="I45" s="36"/>
    </row>
    <row r="46" spans="1:9" s="6" customFormat="1">
      <c r="A46" s="29">
        <v>2</v>
      </c>
      <c r="B46" s="37" t="s">
        <v>77</v>
      </c>
      <c r="C46" s="34" t="s">
        <v>78</v>
      </c>
      <c r="D46" s="35">
        <v>875850.76</v>
      </c>
      <c r="E46" s="36"/>
      <c r="F46" s="35">
        <v>1002360.1699999999</v>
      </c>
      <c r="G46" s="36"/>
      <c r="H46" s="35">
        <v>910551.7</v>
      </c>
      <c r="I46" s="36"/>
    </row>
    <row r="47" spans="1:9" s="6" customFormat="1" ht="31.5">
      <c r="A47" s="29">
        <v>3</v>
      </c>
      <c r="B47" s="37" t="s">
        <v>79</v>
      </c>
      <c r="C47" s="38" t="s">
        <v>80</v>
      </c>
      <c r="D47" s="39">
        <v>430374.93</v>
      </c>
      <c r="E47" s="36"/>
      <c r="F47" s="39">
        <v>569102.42000000004</v>
      </c>
      <c r="G47" s="36"/>
      <c r="H47" s="39">
        <v>551334.93000000005</v>
      </c>
      <c r="I47" s="36"/>
    </row>
    <row r="48" spans="1:9" s="6" customFormat="1" ht="31.5">
      <c r="A48" s="29">
        <v>3</v>
      </c>
      <c r="B48" s="37" t="s">
        <v>81</v>
      </c>
      <c r="C48" s="38" t="s">
        <v>82</v>
      </c>
      <c r="D48" s="39">
        <v>0</v>
      </c>
      <c r="E48" s="36"/>
      <c r="F48" s="39">
        <v>0</v>
      </c>
      <c r="G48" s="36"/>
      <c r="H48" s="39">
        <v>0</v>
      </c>
      <c r="I48" s="36"/>
    </row>
    <row r="49" spans="1:9" s="6" customFormat="1">
      <c r="A49" s="29">
        <v>3</v>
      </c>
      <c r="B49" s="37" t="s">
        <v>83</v>
      </c>
      <c r="C49" s="38" t="s">
        <v>84</v>
      </c>
      <c r="D49" s="39">
        <v>435100.8</v>
      </c>
      <c r="E49" s="36"/>
      <c r="F49" s="39">
        <v>422795.55</v>
      </c>
      <c r="G49" s="36"/>
      <c r="H49" s="39">
        <v>180376.8</v>
      </c>
      <c r="I49" s="36"/>
    </row>
    <row r="50" spans="1:9" s="6" customFormat="1">
      <c r="A50" s="29">
        <v>3</v>
      </c>
      <c r="B50" s="37" t="s">
        <v>85</v>
      </c>
      <c r="C50" s="38" t="s">
        <v>86</v>
      </c>
      <c r="D50" s="39">
        <v>0</v>
      </c>
      <c r="E50" s="36"/>
      <c r="F50" s="39">
        <v>0</v>
      </c>
      <c r="G50" s="36"/>
      <c r="H50" s="39">
        <v>0</v>
      </c>
      <c r="I50" s="36"/>
    </row>
    <row r="51" spans="1:9" s="6" customFormat="1">
      <c r="A51" s="29">
        <v>3</v>
      </c>
      <c r="B51" s="37" t="s">
        <v>87</v>
      </c>
      <c r="C51" s="38" t="s">
        <v>88</v>
      </c>
      <c r="D51" s="39">
        <v>10375.030000000001</v>
      </c>
      <c r="E51" s="36"/>
      <c r="F51" s="39">
        <v>10462.200000000001</v>
      </c>
      <c r="G51" s="36"/>
      <c r="H51" s="39">
        <v>178839.97</v>
      </c>
      <c r="I51" s="36"/>
    </row>
    <row r="52" spans="1:9" s="6" customFormat="1">
      <c r="A52" s="29">
        <v>2</v>
      </c>
      <c r="B52" s="37" t="s">
        <v>89</v>
      </c>
      <c r="C52" s="34" t="s">
        <v>90</v>
      </c>
      <c r="D52" s="35">
        <v>322292140.9199999</v>
      </c>
      <c r="E52" s="36"/>
      <c r="F52" s="35">
        <v>314263916.37</v>
      </c>
      <c r="G52" s="36"/>
      <c r="H52" s="35">
        <v>303607637.43000001</v>
      </c>
      <c r="I52" s="36"/>
    </row>
    <row r="53" spans="1:9" s="6" customFormat="1">
      <c r="A53" s="29">
        <v>3</v>
      </c>
      <c r="B53" s="37" t="s">
        <v>91</v>
      </c>
      <c r="C53" s="38" t="s">
        <v>92</v>
      </c>
      <c r="D53" s="39">
        <v>305336060.00999993</v>
      </c>
      <c r="E53" s="36"/>
      <c r="F53" s="39">
        <v>298086500.05000001</v>
      </c>
      <c r="G53" s="36"/>
      <c r="H53" s="39">
        <v>287896559.93000001</v>
      </c>
      <c r="I53" s="36"/>
    </row>
    <row r="54" spans="1:9" s="6" customFormat="1">
      <c r="A54" s="29">
        <v>4</v>
      </c>
      <c r="B54" s="37" t="s">
        <v>93</v>
      </c>
      <c r="C54" s="40" t="s">
        <v>94</v>
      </c>
      <c r="D54" s="41">
        <v>287990991.10999995</v>
      </c>
      <c r="E54" s="36"/>
      <c r="F54" s="41">
        <v>280784060.44</v>
      </c>
      <c r="G54" s="36"/>
      <c r="H54" s="41">
        <v>273183828.50999999</v>
      </c>
      <c r="I54" s="36"/>
    </row>
    <row r="55" spans="1:9" s="6" customFormat="1">
      <c r="A55" s="29">
        <v>5</v>
      </c>
      <c r="B55" s="37" t="s">
        <v>95</v>
      </c>
      <c r="C55" s="42" t="s">
        <v>96</v>
      </c>
      <c r="D55" s="43">
        <v>172428802.22</v>
      </c>
      <c r="E55" s="36"/>
      <c r="F55" s="43">
        <v>168663455.49000001</v>
      </c>
      <c r="G55" s="36"/>
      <c r="H55" s="43">
        <v>162239282</v>
      </c>
      <c r="I55" s="36"/>
    </row>
    <row r="56" spans="1:9" s="6" customFormat="1">
      <c r="A56" s="29">
        <v>5</v>
      </c>
      <c r="B56" s="37" t="s">
        <v>97</v>
      </c>
      <c r="C56" s="42" t="s">
        <v>98</v>
      </c>
      <c r="D56" s="43">
        <v>59926615.780000001</v>
      </c>
      <c r="E56" s="36"/>
      <c r="F56" s="43">
        <v>57551130.530000001</v>
      </c>
      <c r="G56" s="36"/>
      <c r="H56" s="43">
        <v>57275606</v>
      </c>
      <c r="I56" s="36"/>
    </row>
    <row r="57" spans="1:9" s="6" customFormat="1">
      <c r="A57" s="29">
        <v>5</v>
      </c>
      <c r="B57" s="37" t="s">
        <v>99</v>
      </c>
      <c r="C57" s="42" t="s">
        <v>100</v>
      </c>
      <c r="D57" s="43">
        <v>0</v>
      </c>
      <c r="E57" s="36"/>
      <c r="F57" s="43">
        <v>0</v>
      </c>
      <c r="G57" s="36"/>
      <c r="H57" s="43">
        <v>0</v>
      </c>
      <c r="I57" s="36"/>
    </row>
    <row r="58" spans="1:9" s="6" customFormat="1">
      <c r="A58" s="29">
        <v>5</v>
      </c>
      <c r="B58" s="37" t="s">
        <v>101</v>
      </c>
      <c r="C58" s="42" t="s">
        <v>102</v>
      </c>
      <c r="D58" s="43">
        <v>0</v>
      </c>
      <c r="E58" s="36"/>
      <c r="F58" s="43">
        <v>0</v>
      </c>
      <c r="G58" s="36"/>
      <c r="H58" s="43">
        <v>0</v>
      </c>
      <c r="I58" s="36"/>
    </row>
    <row r="59" spans="1:9" s="6" customFormat="1">
      <c r="A59" s="29">
        <v>5</v>
      </c>
      <c r="B59" s="37" t="s">
        <v>103</v>
      </c>
      <c r="C59" s="42" t="s">
        <v>104</v>
      </c>
      <c r="D59" s="43">
        <v>52287724.810000002</v>
      </c>
      <c r="E59" s="36"/>
      <c r="F59" s="43">
        <v>51796745.869999997</v>
      </c>
      <c r="G59" s="36"/>
      <c r="H59" s="43">
        <v>52303862</v>
      </c>
      <c r="I59" s="36"/>
    </row>
    <row r="60" spans="1:9" s="6" customFormat="1">
      <c r="A60" s="29">
        <v>5</v>
      </c>
      <c r="B60" s="37" t="s">
        <v>105</v>
      </c>
      <c r="C60" s="42" t="s">
        <v>106</v>
      </c>
      <c r="D60" s="43">
        <v>0</v>
      </c>
      <c r="E60" s="36"/>
      <c r="F60" s="43">
        <v>0</v>
      </c>
      <c r="G60" s="36"/>
      <c r="H60" s="43">
        <v>0</v>
      </c>
      <c r="I60" s="36"/>
    </row>
    <row r="61" spans="1:9" s="6" customFormat="1">
      <c r="A61" s="29">
        <v>5</v>
      </c>
      <c r="B61" s="37" t="s">
        <v>107</v>
      </c>
      <c r="C61" s="42" t="s">
        <v>108</v>
      </c>
      <c r="D61" s="43">
        <v>0</v>
      </c>
      <c r="E61" s="36"/>
      <c r="F61" s="43">
        <v>0</v>
      </c>
      <c r="G61" s="36"/>
      <c r="H61" s="43">
        <v>0</v>
      </c>
      <c r="I61" s="36"/>
    </row>
    <row r="62" spans="1:9" s="6" customFormat="1">
      <c r="A62" s="29">
        <v>5</v>
      </c>
      <c r="B62" s="37" t="s">
        <v>109</v>
      </c>
      <c r="C62" s="42" t="s">
        <v>110</v>
      </c>
      <c r="D62" s="43">
        <v>0</v>
      </c>
      <c r="E62" s="36"/>
      <c r="F62" s="43">
        <v>0</v>
      </c>
      <c r="G62" s="36"/>
      <c r="H62" s="43">
        <v>0</v>
      </c>
      <c r="I62" s="36"/>
    </row>
    <row r="63" spans="1:9" s="6" customFormat="1">
      <c r="A63" s="29">
        <v>5</v>
      </c>
      <c r="B63" s="37" t="s">
        <v>111</v>
      </c>
      <c r="C63" s="42" t="s">
        <v>112</v>
      </c>
      <c r="D63" s="43">
        <v>0</v>
      </c>
      <c r="E63" s="36"/>
      <c r="F63" s="43">
        <v>0</v>
      </c>
      <c r="G63" s="36"/>
      <c r="H63" s="43">
        <v>0</v>
      </c>
      <c r="I63" s="36"/>
    </row>
    <row r="64" spans="1:9" s="6" customFormat="1">
      <c r="A64" s="29">
        <v>5</v>
      </c>
      <c r="B64" s="37" t="s">
        <v>113</v>
      </c>
      <c r="C64" s="42" t="s">
        <v>114</v>
      </c>
      <c r="D64" s="43">
        <v>0</v>
      </c>
      <c r="E64" s="36"/>
      <c r="F64" s="43">
        <v>0</v>
      </c>
      <c r="G64" s="36"/>
      <c r="H64" s="43">
        <v>0</v>
      </c>
      <c r="I64" s="36"/>
    </row>
    <row r="65" spans="1:9" s="6" customFormat="1">
      <c r="A65" s="29">
        <v>5</v>
      </c>
      <c r="B65" s="37" t="s">
        <v>115</v>
      </c>
      <c r="C65" s="42" t="s">
        <v>116</v>
      </c>
      <c r="D65" s="43">
        <v>0</v>
      </c>
      <c r="E65" s="36"/>
      <c r="F65" s="43">
        <v>0</v>
      </c>
      <c r="G65" s="36"/>
      <c r="H65" s="43">
        <v>0</v>
      </c>
      <c r="I65" s="36"/>
    </row>
    <row r="66" spans="1:9" s="6" customFormat="1">
      <c r="A66" s="29">
        <v>5</v>
      </c>
      <c r="B66" s="37" t="s">
        <v>117</v>
      </c>
      <c r="C66" s="42" t="s">
        <v>118</v>
      </c>
      <c r="D66" s="43">
        <v>0</v>
      </c>
      <c r="E66" s="36"/>
      <c r="F66" s="43">
        <v>0</v>
      </c>
      <c r="G66" s="36"/>
      <c r="H66" s="43">
        <v>0</v>
      </c>
      <c r="I66" s="36"/>
    </row>
    <row r="67" spans="1:9" s="6" customFormat="1">
      <c r="A67" s="29">
        <v>5</v>
      </c>
      <c r="B67" s="37" t="s">
        <v>119</v>
      </c>
      <c r="C67" s="42" t="s">
        <v>120</v>
      </c>
      <c r="D67" s="43">
        <v>27841.15</v>
      </c>
      <c r="E67" s="36"/>
      <c r="F67" s="43">
        <v>18710.18</v>
      </c>
      <c r="G67" s="36"/>
      <c r="H67" s="43">
        <v>14454.86</v>
      </c>
      <c r="I67" s="36"/>
    </row>
    <row r="68" spans="1:9" s="6" customFormat="1">
      <c r="A68" s="29">
        <v>5</v>
      </c>
      <c r="B68" s="37" t="s">
        <v>121</v>
      </c>
      <c r="C68" s="42" t="s">
        <v>122</v>
      </c>
      <c r="D68" s="43">
        <v>0</v>
      </c>
      <c r="E68" s="36"/>
      <c r="F68" s="43">
        <v>0</v>
      </c>
      <c r="G68" s="36"/>
      <c r="H68" s="43">
        <v>0</v>
      </c>
      <c r="I68" s="36"/>
    </row>
    <row r="69" spans="1:9" s="6" customFormat="1">
      <c r="A69" s="29">
        <v>5</v>
      </c>
      <c r="B69" s="37" t="s">
        <v>123</v>
      </c>
      <c r="C69" s="42" t="s">
        <v>124</v>
      </c>
      <c r="D69" s="43">
        <v>3320007.15</v>
      </c>
      <c r="E69" s="36"/>
      <c r="F69" s="43">
        <v>2754018.3699999996</v>
      </c>
      <c r="G69" s="36"/>
      <c r="H69" s="43">
        <v>1350623.65</v>
      </c>
      <c r="I69" s="36"/>
    </row>
    <row r="70" spans="1:9" s="6" customFormat="1">
      <c r="A70" s="29">
        <v>4</v>
      </c>
      <c r="B70" s="37" t="s">
        <v>125</v>
      </c>
      <c r="C70" s="40" t="s">
        <v>126</v>
      </c>
      <c r="D70" s="41">
        <v>0</v>
      </c>
      <c r="E70" s="36"/>
      <c r="F70" s="41">
        <v>0</v>
      </c>
      <c r="G70" s="36"/>
      <c r="H70" s="41">
        <v>7130</v>
      </c>
      <c r="I70" s="36"/>
    </row>
    <row r="71" spans="1:9" s="6" customFormat="1">
      <c r="A71" s="29">
        <v>4</v>
      </c>
      <c r="B71" s="37" t="s">
        <v>127</v>
      </c>
      <c r="C71" s="40" t="s">
        <v>128</v>
      </c>
      <c r="D71" s="41">
        <v>17345068.899999999</v>
      </c>
      <c r="E71" s="36"/>
      <c r="F71" s="41">
        <v>17302439.609999999</v>
      </c>
      <c r="G71" s="36"/>
      <c r="H71" s="41">
        <v>14705601.42</v>
      </c>
      <c r="I71" s="36"/>
    </row>
    <row r="72" spans="1:9" s="6" customFormat="1">
      <c r="A72" s="29">
        <v>5</v>
      </c>
      <c r="B72" s="37" t="s">
        <v>129</v>
      </c>
      <c r="C72" s="42" t="s">
        <v>130</v>
      </c>
      <c r="D72" s="43">
        <v>10062607.460000001</v>
      </c>
      <c r="E72" s="36"/>
      <c r="F72" s="43">
        <v>9617191.8000000007</v>
      </c>
      <c r="G72" s="36"/>
      <c r="H72" s="43">
        <v>8505677</v>
      </c>
      <c r="I72" s="36"/>
    </row>
    <row r="73" spans="1:9" s="6" customFormat="1">
      <c r="A73" s="29">
        <v>5</v>
      </c>
      <c r="B73" s="37" t="s">
        <v>131</v>
      </c>
      <c r="C73" s="42" t="s">
        <v>132</v>
      </c>
      <c r="D73" s="43">
        <v>2524344.9300000002</v>
      </c>
      <c r="E73" s="36"/>
      <c r="F73" s="43">
        <v>2465230.7799999998</v>
      </c>
      <c r="G73" s="36"/>
      <c r="H73" s="43">
        <v>2433560</v>
      </c>
      <c r="I73" s="36"/>
    </row>
    <row r="74" spans="1:9" s="6" customFormat="1">
      <c r="A74" s="29">
        <v>5</v>
      </c>
      <c r="B74" s="37" t="s">
        <v>133</v>
      </c>
      <c r="C74" s="42" t="s">
        <v>134</v>
      </c>
      <c r="D74" s="43">
        <v>0</v>
      </c>
      <c r="E74" s="36"/>
      <c r="F74" s="43">
        <v>0</v>
      </c>
      <c r="G74" s="36"/>
      <c r="H74" s="43">
        <v>0</v>
      </c>
      <c r="I74" s="36"/>
    </row>
    <row r="75" spans="1:9" s="6" customFormat="1">
      <c r="A75" s="29">
        <v>5</v>
      </c>
      <c r="B75" s="37" t="s">
        <v>135</v>
      </c>
      <c r="C75" s="42" t="s">
        <v>136</v>
      </c>
      <c r="D75" s="43">
        <v>0</v>
      </c>
      <c r="E75" s="36"/>
      <c r="F75" s="43">
        <v>0</v>
      </c>
      <c r="G75" s="36"/>
      <c r="H75" s="43">
        <v>0</v>
      </c>
      <c r="I75" s="36"/>
    </row>
    <row r="76" spans="1:9" s="6" customFormat="1">
      <c r="A76" s="29">
        <v>5</v>
      </c>
      <c r="B76" s="37" t="s">
        <v>137</v>
      </c>
      <c r="C76" s="42" t="s">
        <v>138</v>
      </c>
      <c r="D76" s="43">
        <v>1712275.19</v>
      </c>
      <c r="E76" s="36"/>
      <c r="F76" s="43">
        <v>2134607.89</v>
      </c>
      <c r="G76" s="36"/>
      <c r="H76" s="43">
        <v>1464222</v>
      </c>
      <c r="I76" s="36"/>
    </row>
    <row r="77" spans="1:9" s="6" customFormat="1">
      <c r="A77" s="29">
        <v>5</v>
      </c>
      <c r="B77" s="37" t="s">
        <v>139</v>
      </c>
      <c r="C77" s="42" t="s">
        <v>140</v>
      </c>
      <c r="D77" s="43">
        <v>0</v>
      </c>
      <c r="E77" s="36"/>
      <c r="F77" s="43">
        <v>0</v>
      </c>
      <c r="G77" s="36"/>
      <c r="H77" s="43">
        <v>0</v>
      </c>
      <c r="I77" s="36"/>
    </row>
    <row r="78" spans="1:9" s="6" customFormat="1">
      <c r="A78" s="29">
        <v>5</v>
      </c>
      <c r="B78" s="37" t="s">
        <v>141</v>
      </c>
      <c r="C78" s="42" t="s">
        <v>142</v>
      </c>
      <c r="D78" s="43">
        <v>0</v>
      </c>
      <c r="E78" s="36"/>
      <c r="F78" s="43">
        <v>0</v>
      </c>
      <c r="G78" s="36"/>
      <c r="H78" s="43">
        <v>0</v>
      </c>
      <c r="I78" s="36"/>
    </row>
    <row r="79" spans="1:9" s="6" customFormat="1">
      <c r="A79" s="29">
        <v>5</v>
      </c>
      <c r="B79" s="37" t="s">
        <v>143</v>
      </c>
      <c r="C79" s="42" t="s">
        <v>144</v>
      </c>
      <c r="D79" s="43">
        <v>0</v>
      </c>
      <c r="E79" s="36"/>
      <c r="F79" s="43">
        <v>0</v>
      </c>
      <c r="G79" s="36"/>
      <c r="H79" s="43">
        <v>0</v>
      </c>
      <c r="I79" s="36"/>
    </row>
    <row r="80" spans="1:9" s="6" customFormat="1">
      <c r="A80" s="29">
        <v>5</v>
      </c>
      <c r="B80" s="37" t="s">
        <v>145</v>
      </c>
      <c r="C80" s="42" t="s">
        <v>146</v>
      </c>
      <c r="D80" s="43">
        <v>0</v>
      </c>
      <c r="E80" s="36"/>
      <c r="F80" s="43">
        <v>0</v>
      </c>
      <c r="G80" s="36"/>
      <c r="H80" s="43">
        <v>0</v>
      </c>
      <c r="I80" s="36"/>
    </row>
    <row r="81" spans="1:9" s="6" customFormat="1">
      <c r="A81" s="29">
        <v>5</v>
      </c>
      <c r="B81" s="37" t="s">
        <v>147</v>
      </c>
      <c r="C81" s="42" t="s">
        <v>148</v>
      </c>
      <c r="D81" s="43">
        <v>0</v>
      </c>
      <c r="E81" s="36"/>
      <c r="F81" s="43">
        <v>0</v>
      </c>
      <c r="G81" s="36"/>
      <c r="H81" s="43">
        <v>0</v>
      </c>
      <c r="I81" s="36"/>
    </row>
    <row r="82" spans="1:9" s="6" customFormat="1">
      <c r="A82" s="29">
        <v>5</v>
      </c>
      <c r="B82" s="37" t="s">
        <v>149</v>
      </c>
      <c r="C82" s="42" t="s">
        <v>150</v>
      </c>
      <c r="D82" s="43">
        <v>0</v>
      </c>
      <c r="E82" s="36"/>
      <c r="F82" s="43">
        <v>0</v>
      </c>
      <c r="G82" s="36"/>
      <c r="H82" s="43">
        <v>0</v>
      </c>
      <c r="I82" s="36"/>
    </row>
    <row r="83" spans="1:9" s="6" customFormat="1">
      <c r="A83" s="29">
        <v>5</v>
      </c>
      <c r="B83" s="37" t="s">
        <v>151</v>
      </c>
      <c r="C83" s="42" t="s">
        <v>152</v>
      </c>
      <c r="D83" s="43">
        <v>0</v>
      </c>
      <c r="E83" s="36"/>
      <c r="F83" s="43">
        <v>0</v>
      </c>
      <c r="G83" s="36"/>
      <c r="H83" s="43">
        <v>0</v>
      </c>
      <c r="I83" s="36"/>
    </row>
    <row r="84" spans="1:9" s="6" customFormat="1">
      <c r="A84" s="29">
        <v>5</v>
      </c>
      <c r="B84" s="37" t="s">
        <v>153</v>
      </c>
      <c r="C84" s="42" t="s">
        <v>154</v>
      </c>
      <c r="D84" s="43">
        <v>0</v>
      </c>
      <c r="E84" s="36"/>
      <c r="F84" s="43">
        <v>0</v>
      </c>
      <c r="G84" s="36"/>
      <c r="H84" s="43">
        <v>0</v>
      </c>
      <c r="I84" s="36"/>
    </row>
    <row r="85" spans="1:9" s="6" customFormat="1">
      <c r="A85" s="29">
        <v>5</v>
      </c>
      <c r="B85" s="37" t="s">
        <v>155</v>
      </c>
      <c r="C85" s="42" t="s">
        <v>156</v>
      </c>
      <c r="D85" s="43">
        <v>0</v>
      </c>
      <c r="E85" s="36"/>
      <c r="F85" s="43">
        <v>0</v>
      </c>
      <c r="G85" s="36"/>
      <c r="H85" s="43">
        <v>0</v>
      </c>
      <c r="I85" s="36"/>
    </row>
    <row r="86" spans="1:9" s="6" customFormat="1">
      <c r="A86" s="29">
        <v>5</v>
      </c>
      <c r="B86" s="47" t="s">
        <v>157</v>
      </c>
      <c r="C86" s="42" t="s">
        <v>158</v>
      </c>
      <c r="D86" s="43">
        <v>883730.75</v>
      </c>
      <c r="E86" s="36"/>
      <c r="F86" s="43">
        <v>929722.14</v>
      </c>
      <c r="G86" s="36"/>
      <c r="H86" s="43">
        <v>513364.42</v>
      </c>
      <c r="I86" s="36"/>
    </row>
    <row r="87" spans="1:9" s="6" customFormat="1">
      <c r="A87" s="29">
        <v>6</v>
      </c>
      <c r="B87" s="37" t="s">
        <v>159</v>
      </c>
      <c r="C87" s="45" t="s">
        <v>160</v>
      </c>
      <c r="D87" s="46">
        <v>0</v>
      </c>
      <c r="E87" s="36"/>
      <c r="F87" s="46">
        <v>0</v>
      </c>
      <c r="G87" s="36"/>
      <c r="H87" s="46">
        <v>0</v>
      </c>
      <c r="I87" s="36"/>
    </row>
    <row r="88" spans="1:9" s="6" customFormat="1">
      <c r="A88" s="29">
        <v>6</v>
      </c>
      <c r="B88" s="37" t="s">
        <v>161</v>
      </c>
      <c r="C88" s="45" t="s">
        <v>162</v>
      </c>
      <c r="D88" s="46">
        <v>883730.75</v>
      </c>
      <c r="E88" s="36"/>
      <c r="F88" s="46">
        <v>929722.14</v>
      </c>
      <c r="G88" s="36"/>
      <c r="H88" s="46">
        <v>513364.42</v>
      </c>
      <c r="I88" s="36"/>
    </row>
    <row r="89" spans="1:9" s="6" customFormat="1">
      <c r="A89" s="29">
        <v>5</v>
      </c>
      <c r="B89" s="37" t="s">
        <v>163</v>
      </c>
      <c r="C89" s="42" t="s">
        <v>164</v>
      </c>
      <c r="D89" s="43">
        <v>2162110.5699999998</v>
      </c>
      <c r="E89" s="36"/>
      <c r="F89" s="43">
        <v>2155687</v>
      </c>
      <c r="G89" s="36"/>
      <c r="H89" s="43">
        <v>1788691</v>
      </c>
      <c r="I89" s="36"/>
    </row>
    <row r="90" spans="1:9" s="6" customFormat="1">
      <c r="A90" s="29">
        <v>5</v>
      </c>
      <c r="B90" s="37" t="s">
        <v>165</v>
      </c>
      <c r="C90" s="42" t="s">
        <v>166</v>
      </c>
      <c r="D90" s="43">
        <v>0</v>
      </c>
      <c r="E90" s="36"/>
      <c r="F90" s="43">
        <v>0</v>
      </c>
      <c r="G90" s="36"/>
      <c r="H90" s="43">
        <v>0</v>
      </c>
      <c r="I90" s="36"/>
    </row>
    <row r="91" spans="1:9" s="6" customFormat="1" ht="31.5">
      <c r="A91" s="29">
        <v>5</v>
      </c>
      <c r="B91" s="37" t="s">
        <v>167</v>
      </c>
      <c r="C91" s="42" t="s">
        <v>168</v>
      </c>
      <c r="D91" s="43">
        <v>0</v>
      </c>
      <c r="E91" s="36"/>
      <c r="F91" s="43">
        <v>0</v>
      </c>
      <c r="G91" s="36"/>
      <c r="H91" s="43">
        <v>87</v>
      </c>
      <c r="I91" s="36"/>
    </row>
    <row r="92" spans="1:9" s="6" customFormat="1" ht="31.5">
      <c r="A92" s="29">
        <v>3</v>
      </c>
      <c r="B92" s="37" t="s">
        <v>169</v>
      </c>
      <c r="C92" s="38" t="s">
        <v>170</v>
      </c>
      <c r="D92" s="39">
        <v>0</v>
      </c>
      <c r="E92" s="36"/>
      <c r="F92" s="39">
        <v>0</v>
      </c>
      <c r="G92" s="36"/>
      <c r="H92" s="39">
        <v>0</v>
      </c>
      <c r="I92" s="36"/>
    </row>
    <row r="93" spans="1:9" s="6" customFormat="1">
      <c r="A93" s="29">
        <v>4</v>
      </c>
      <c r="B93" s="37" t="s">
        <v>171</v>
      </c>
      <c r="C93" s="40" t="s">
        <v>172</v>
      </c>
      <c r="D93" s="41">
        <v>0</v>
      </c>
      <c r="E93" s="36"/>
      <c r="F93" s="41">
        <v>0</v>
      </c>
      <c r="G93" s="36"/>
      <c r="H93" s="41">
        <v>0</v>
      </c>
      <c r="I93" s="36"/>
    </row>
    <row r="94" spans="1:9" s="6" customFormat="1">
      <c r="A94" s="29">
        <v>4</v>
      </c>
      <c r="B94" s="37" t="s">
        <v>173</v>
      </c>
      <c r="C94" s="40" t="s">
        <v>174</v>
      </c>
      <c r="D94" s="41">
        <v>0</v>
      </c>
      <c r="E94" s="36"/>
      <c r="F94" s="41">
        <v>0</v>
      </c>
      <c r="G94" s="36"/>
      <c r="H94" s="41">
        <v>0</v>
      </c>
      <c r="I94" s="36"/>
    </row>
    <row r="95" spans="1:9" s="6" customFormat="1">
      <c r="A95" s="29">
        <v>4</v>
      </c>
      <c r="B95" s="37" t="s">
        <v>175</v>
      </c>
      <c r="C95" s="40" t="s">
        <v>176</v>
      </c>
      <c r="D95" s="41">
        <v>0</v>
      </c>
      <c r="E95" s="36"/>
      <c r="F95" s="41">
        <v>0</v>
      </c>
      <c r="G95" s="36"/>
      <c r="H95" s="41">
        <v>0</v>
      </c>
      <c r="I95" s="36"/>
    </row>
    <row r="96" spans="1:9" s="6" customFormat="1">
      <c r="A96" s="29">
        <v>4</v>
      </c>
      <c r="B96" s="37" t="s">
        <v>177</v>
      </c>
      <c r="C96" s="40" t="s">
        <v>178</v>
      </c>
      <c r="D96" s="41">
        <v>0</v>
      </c>
      <c r="E96" s="36"/>
      <c r="F96" s="41">
        <v>0</v>
      </c>
      <c r="G96" s="36"/>
      <c r="H96" s="41">
        <v>0</v>
      </c>
      <c r="I96" s="36"/>
    </row>
    <row r="97" spans="1:11" s="6" customFormat="1" ht="31.5">
      <c r="A97" s="29">
        <v>4</v>
      </c>
      <c r="B97" s="37" t="s">
        <v>179</v>
      </c>
      <c r="C97" s="40" t="s">
        <v>180</v>
      </c>
      <c r="D97" s="41">
        <v>0</v>
      </c>
      <c r="E97" s="36"/>
      <c r="F97" s="41">
        <v>0</v>
      </c>
      <c r="G97" s="36"/>
      <c r="H97" s="41">
        <v>0</v>
      </c>
      <c r="I97" s="36"/>
    </row>
    <row r="98" spans="1:11" s="6" customFormat="1">
      <c r="A98" s="29">
        <v>3</v>
      </c>
      <c r="B98" s="37" t="s">
        <v>181</v>
      </c>
      <c r="C98" s="38" t="s">
        <v>182</v>
      </c>
      <c r="D98" s="39">
        <v>887090.95</v>
      </c>
      <c r="E98" s="36"/>
      <c r="F98" s="39">
        <v>1025818.65</v>
      </c>
      <c r="G98" s="36"/>
      <c r="H98" s="39">
        <v>718185.95000000007</v>
      </c>
      <c r="I98" s="36"/>
    </row>
    <row r="99" spans="1:11" s="6" customFormat="1">
      <c r="A99" s="29">
        <v>3</v>
      </c>
      <c r="B99" s="37" t="s">
        <v>183</v>
      </c>
      <c r="C99" s="38" t="s">
        <v>184</v>
      </c>
      <c r="D99" s="39">
        <v>16068989.959999999</v>
      </c>
      <c r="E99" s="36"/>
      <c r="F99" s="39">
        <v>15151597.67</v>
      </c>
      <c r="G99" s="36"/>
      <c r="H99" s="39">
        <v>14992891.549999999</v>
      </c>
      <c r="I99" s="36"/>
      <c r="K99" s="19"/>
    </row>
    <row r="100" spans="1:11" s="6" customFormat="1">
      <c r="A100" s="29">
        <v>4</v>
      </c>
      <c r="B100" s="37" t="s">
        <v>185</v>
      </c>
      <c r="C100" s="40" t="s">
        <v>186</v>
      </c>
      <c r="D100" s="41">
        <v>2338898.17</v>
      </c>
      <c r="E100" s="36"/>
      <c r="F100" s="41">
        <v>2457264.41</v>
      </c>
      <c r="G100" s="36"/>
      <c r="H100" s="41">
        <v>5370152.7400000002</v>
      </c>
      <c r="I100" s="36"/>
    </row>
    <row r="101" spans="1:11" s="6" customFormat="1">
      <c r="A101" s="29">
        <v>4</v>
      </c>
      <c r="B101" s="37" t="s">
        <v>187</v>
      </c>
      <c r="C101" s="40" t="s">
        <v>188</v>
      </c>
      <c r="D101" s="41">
        <v>11989845.970000001</v>
      </c>
      <c r="E101" s="36"/>
      <c r="F101" s="41">
        <v>11080028.73</v>
      </c>
      <c r="G101" s="36"/>
      <c r="H101" s="41">
        <v>8092628.3799999999</v>
      </c>
      <c r="I101" s="36"/>
    </row>
    <row r="102" spans="1:11" s="6" customFormat="1">
      <c r="A102" s="29">
        <v>4</v>
      </c>
      <c r="B102" s="37" t="s">
        <v>189</v>
      </c>
      <c r="C102" s="40" t="s">
        <v>190</v>
      </c>
      <c r="D102" s="41">
        <v>0</v>
      </c>
      <c r="E102" s="36"/>
      <c r="F102" s="41">
        <v>0</v>
      </c>
      <c r="G102" s="36"/>
      <c r="H102" s="41">
        <v>0</v>
      </c>
      <c r="I102" s="36"/>
    </row>
    <row r="103" spans="1:11" s="6" customFormat="1">
      <c r="A103" s="29">
        <v>4</v>
      </c>
      <c r="B103" s="37" t="s">
        <v>191</v>
      </c>
      <c r="C103" s="40" t="s">
        <v>192</v>
      </c>
      <c r="D103" s="41">
        <v>842881.87</v>
      </c>
      <c r="E103" s="36"/>
      <c r="F103" s="41">
        <v>860797.26</v>
      </c>
      <c r="G103" s="36"/>
      <c r="H103" s="41">
        <v>574464.78</v>
      </c>
      <c r="I103" s="36"/>
    </row>
    <row r="104" spans="1:11" s="6" customFormat="1" ht="31.5">
      <c r="A104" s="29">
        <v>4</v>
      </c>
      <c r="B104" s="37" t="s">
        <v>193</v>
      </c>
      <c r="C104" s="40" t="s">
        <v>194</v>
      </c>
      <c r="D104" s="41">
        <v>897363.95</v>
      </c>
      <c r="E104" s="36"/>
      <c r="F104" s="41">
        <v>753507.27</v>
      </c>
      <c r="G104" s="36"/>
      <c r="H104" s="41">
        <v>875070.28</v>
      </c>
      <c r="I104" s="36"/>
    </row>
    <row r="105" spans="1:11" s="6" customFormat="1">
      <c r="A105" s="29">
        <v>4</v>
      </c>
      <c r="B105" s="37" t="s">
        <v>195</v>
      </c>
      <c r="C105" s="40" t="s">
        <v>196</v>
      </c>
      <c r="D105" s="41">
        <v>0</v>
      </c>
      <c r="E105" s="36"/>
      <c r="F105" s="41">
        <v>0</v>
      </c>
      <c r="G105" s="36"/>
      <c r="H105" s="41">
        <v>80575.37</v>
      </c>
      <c r="I105" s="36"/>
    </row>
    <row r="106" spans="1:11" s="6" customFormat="1">
      <c r="A106" s="29">
        <v>4</v>
      </c>
      <c r="B106" s="37" t="s">
        <v>197</v>
      </c>
      <c r="C106" s="40" t="s">
        <v>198</v>
      </c>
      <c r="D106" s="41">
        <v>0</v>
      </c>
      <c r="E106" s="36"/>
      <c r="F106" s="41">
        <v>0</v>
      </c>
      <c r="G106" s="36"/>
      <c r="H106" s="41">
        <v>0</v>
      </c>
      <c r="I106" s="36"/>
    </row>
    <row r="107" spans="1:11" s="6" customFormat="1">
      <c r="A107" s="29">
        <v>2</v>
      </c>
      <c r="B107" s="37" t="s">
        <v>199</v>
      </c>
      <c r="C107" s="34" t="s">
        <v>200</v>
      </c>
      <c r="D107" s="35">
        <v>2878526.38</v>
      </c>
      <c r="E107" s="36"/>
      <c r="F107" s="35">
        <v>3049172.6799999997</v>
      </c>
      <c r="G107" s="36"/>
      <c r="H107" s="35">
        <v>6437924.2799999993</v>
      </c>
      <c r="I107" s="36"/>
    </row>
    <row r="108" spans="1:11" s="6" customFormat="1">
      <c r="A108" s="29">
        <v>3</v>
      </c>
      <c r="B108" s="37" t="s">
        <v>201</v>
      </c>
      <c r="C108" s="38" t="s">
        <v>202</v>
      </c>
      <c r="D108" s="39">
        <v>204</v>
      </c>
      <c r="E108" s="36"/>
      <c r="F108" s="39">
        <v>509</v>
      </c>
      <c r="G108" s="36"/>
      <c r="H108" s="39">
        <v>8353.2800000000007</v>
      </c>
      <c r="I108" s="36"/>
    </row>
    <row r="109" spans="1:11" s="6" customFormat="1">
      <c r="A109" s="29">
        <v>3</v>
      </c>
      <c r="B109" s="37" t="s">
        <v>203</v>
      </c>
      <c r="C109" s="38" t="s">
        <v>204</v>
      </c>
      <c r="D109" s="39">
        <v>0</v>
      </c>
      <c r="E109" s="36"/>
      <c r="F109" s="39">
        <v>0</v>
      </c>
      <c r="G109" s="36"/>
      <c r="H109" s="39">
        <v>299484.93</v>
      </c>
      <c r="I109" s="36"/>
    </row>
    <row r="110" spans="1:11" s="6" customFormat="1">
      <c r="A110" s="29">
        <v>4</v>
      </c>
      <c r="B110" s="37" t="s">
        <v>205</v>
      </c>
      <c r="C110" s="40" t="s">
        <v>206</v>
      </c>
      <c r="D110" s="41">
        <v>0</v>
      </c>
      <c r="E110" s="36"/>
      <c r="F110" s="41">
        <v>0</v>
      </c>
      <c r="G110" s="36"/>
      <c r="H110" s="41">
        <v>0</v>
      </c>
      <c r="I110" s="36"/>
    </row>
    <row r="111" spans="1:11" s="6" customFormat="1">
      <c r="A111" s="29">
        <v>4</v>
      </c>
      <c r="B111" s="37" t="s">
        <v>207</v>
      </c>
      <c r="C111" s="40" t="s">
        <v>208</v>
      </c>
      <c r="D111" s="41">
        <v>0</v>
      </c>
      <c r="E111" s="36"/>
      <c r="F111" s="41">
        <v>0</v>
      </c>
      <c r="G111" s="36"/>
      <c r="H111" s="41">
        <v>299484.93</v>
      </c>
      <c r="I111" s="36"/>
    </row>
    <row r="112" spans="1:11" s="6" customFormat="1">
      <c r="A112" s="29">
        <v>3</v>
      </c>
      <c r="B112" s="37" t="s">
        <v>209</v>
      </c>
      <c r="C112" s="38" t="s">
        <v>210</v>
      </c>
      <c r="D112" s="39">
        <v>164579.79999999999</v>
      </c>
      <c r="E112" s="36"/>
      <c r="F112" s="39">
        <v>140303.56</v>
      </c>
      <c r="G112" s="36"/>
      <c r="H112" s="39">
        <v>203407.15</v>
      </c>
      <c r="I112" s="36"/>
    </row>
    <row r="113" spans="1:9" s="6" customFormat="1" ht="31.5">
      <c r="A113" s="29">
        <v>4</v>
      </c>
      <c r="B113" s="37" t="s">
        <v>211</v>
      </c>
      <c r="C113" s="40" t="s">
        <v>212</v>
      </c>
      <c r="D113" s="41">
        <v>0</v>
      </c>
      <c r="E113" s="36"/>
      <c r="F113" s="41">
        <v>0</v>
      </c>
      <c r="G113" s="36"/>
      <c r="H113" s="41">
        <v>3375.88</v>
      </c>
      <c r="I113" s="36"/>
    </row>
    <row r="114" spans="1:9" s="6" customFormat="1">
      <c r="A114" s="29">
        <v>4</v>
      </c>
      <c r="B114" s="37" t="s">
        <v>213</v>
      </c>
      <c r="C114" s="40" t="s">
        <v>214</v>
      </c>
      <c r="D114" s="41">
        <v>0</v>
      </c>
      <c r="E114" s="36"/>
      <c r="F114" s="41">
        <v>0</v>
      </c>
      <c r="G114" s="36"/>
      <c r="H114" s="41">
        <v>0</v>
      </c>
      <c r="I114" s="36"/>
    </row>
    <row r="115" spans="1:9" s="6" customFormat="1">
      <c r="A115" s="29">
        <v>4</v>
      </c>
      <c r="B115" s="37" t="s">
        <v>215</v>
      </c>
      <c r="C115" s="40" t="s">
        <v>216</v>
      </c>
      <c r="D115" s="41">
        <v>164579.79999999999</v>
      </c>
      <c r="E115" s="36"/>
      <c r="F115" s="41">
        <v>140303.56</v>
      </c>
      <c r="G115" s="36"/>
      <c r="H115" s="41">
        <v>200031.27</v>
      </c>
      <c r="I115" s="36"/>
    </row>
    <row r="116" spans="1:9" s="6" customFormat="1">
      <c r="A116" s="29">
        <v>4</v>
      </c>
      <c r="B116" s="37" t="s">
        <v>217</v>
      </c>
      <c r="C116" s="40" t="s">
        <v>218</v>
      </c>
      <c r="D116" s="41">
        <v>0</v>
      </c>
      <c r="E116" s="36"/>
      <c r="F116" s="41">
        <v>0</v>
      </c>
      <c r="G116" s="36"/>
      <c r="H116" s="41">
        <v>0</v>
      </c>
      <c r="I116" s="36"/>
    </row>
    <row r="117" spans="1:9" s="6" customFormat="1">
      <c r="A117" s="29">
        <v>3</v>
      </c>
      <c r="B117" s="37" t="s">
        <v>219</v>
      </c>
      <c r="C117" s="38" t="s">
        <v>220</v>
      </c>
      <c r="D117" s="39">
        <v>2161761.09</v>
      </c>
      <c r="E117" s="36"/>
      <c r="F117" s="39">
        <v>2263841.17</v>
      </c>
      <c r="G117" s="36"/>
      <c r="H117" s="39">
        <v>2223821.3899999997</v>
      </c>
      <c r="I117" s="36"/>
    </row>
    <row r="118" spans="1:9" s="6" customFormat="1">
      <c r="A118" s="29">
        <v>4</v>
      </c>
      <c r="B118" s="37" t="s">
        <v>221</v>
      </c>
      <c r="C118" s="40" t="s">
        <v>222</v>
      </c>
      <c r="D118" s="41">
        <v>0</v>
      </c>
      <c r="E118" s="36"/>
      <c r="F118" s="41">
        <v>0</v>
      </c>
      <c r="G118" s="36"/>
      <c r="H118" s="41">
        <v>15968.26</v>
      </c>
      <c r="I118" s="36"/>
    </row>
    <row r="119" spans="1:9" s="6" customFormat="1">
      <c r="A119" s="29">
        <v>4</v>
      </c>
      <c r="B119" s="37" t="s">
        <v>223</v>
      </c>
      <c r="C119" s="40" t="s">
        <v>224</v>
      </c>
      <c r="D119" s="41">
        <v>0</v>
      </c>
      <c r="E119" s="36"/>
      <c r="F119" s="41">
        <v>0</v>
      </c>
      <c r="G119" s="36"/>
      <c r="H119" s="41">
        <v>0</v>
      </c>
      <c r="I119" s="36"/>
    </row>
    <row r="120" spans="1:9" s="6" customFormat="1">
      <c r="A120" s="29">
        <v>4</v>
      </c>
      <c r="B120" s="37" t="s">
        <v>225</v>
      </c>
      <c r="C120" s="40" t="s">
        <v>226</v>
      </c>
      <c r="D120" s="41">
        <v>2161761.09</v>
      </c>
      <c r="E120" s="36"/>
      <c r="F120" s="41">
        <v>2263841.17</v>
      </c>
      <c r="G120" s="36"/>
      <c r="H120" s="41">
        <v>2207853.13</v>
      </c>
      <c r="I120" s="36"/>
    </row>
    <row r="121" spans="1:9" s="6" customFormat="1">
      <c r="A121" s="29">
        <v>3</v>
      </c>
      <c r="B121" s="37" t="s">
        <v>227</v>
      </c>
      <c r="C121" s="38" t="s">
        <v>228</v>
      </c>
      <c r="D121" s="39">
        <v>551981.49</v>
      </c>
      <c r="E121" s="36"/>
      <c r="F121" s="39">
        <v>644518.94999999995</v>
      </c>
      <c r="G121" s="36"/>
      <c r="H121" s="39">
        <v>3702857.53</v>
      </c>
      <c r="I121" s="36"/>
    </row>
    <row r="122" spans="1:9" s="6" customFormat="1">
      <c r="A122" s="29">
        <v>4</v>
      </c>
      <c r="B122" s="37" t="s">
        <v>229</v>
      </c>
      <c r="C122" s="40" t="s">
        <v>230</v>
      </c>
      <c r="D122" s="41">
        <v>0</v>
      </c>
      <c r="E122" s="36"/>
      <c r="F122" s="41">
        <v>0</v>
      </c>
      <c r="G122" s="36"/>
      <c r="H122" s="41">
        <v>3113360.6799999997</v>
      </c>
      <c r="I122" s="36"/>
    </row>
    <row r="123" spans="1:9" s="6" customFormat="1">
      <c r="A123" s="29">
        <v>5</v>
      </c>
      <c r="B123" s="37" t="s">
        <v>231</v>
      </c>
      <c r="C123" s="42" t="s">
        <v>232</v>
      </c>
      <c r="D123" s="43">
        <v>0</v>
      </c>
      <c r="E123" s="36"/>
      <c r="F123" s="43">
        <v>0</v>
      </c>
      <c r="G123" s="36"/>
      <c r="H123" s="43">
        <v>0</v>
      </c>
      <c r="I123" s="36"/>
    </row>
    <row r="124" spans="1:9" s="6" customFormat="1">
      <c r="A124" s="29">
        <v>5</v>
      </c>
      <c r="B124" s="37" t="s">
        <v>233</v>
      </c>
      <c r="C124" s="42" t="s">
        <v>234</v>
      </c>
      <c r="D124" s="43">
        <v>0</v>
      </c>
      <c r="E124" s="36"/>
      <c r="F124" s="43">
        <v>0</v>
      </c>
      <c r="G124" s="36"/>
      <c r="H124" s="43">
        <v>2219482.92</v>
      </c>
      <c r="I124" s="36"/>
    </row>
    <row r="125" spans="1:9" s="6" customFormat="1">
      <c r="A125" s="29">
        <v>5</v>
      </c>
      <c r="B125" s="37" t="s">
        <v>235</v>
      </c>
      <c r="C125" s="42" t="s">
        <v>236</v>
      </c>
      <c r="D125" s="43">
        <v>0</v>
      </c>
      <c r="E125" s="36"/>
      <c r="F125" s="43">
        <v>0</v>
      </c>
      <c r="G125" s="36"/>
      <c r="H125" s="43">
        <v>893877.76000000001</v>
      </c>
      <c r="I125" s="36"/>
    </row>
    <row r="126" spans="1:9" s="6" customFormat="1">
      <c r="A126" s="29">
        <v>4</v>
      </c>
      <c r="B126" s="37" t="s">
        <v>237</v>
      </c>
      <c r="C126" s="40" t="s">
        <v>238</v>
      </c>
      <c r="D126" s="41">
        <v>0</v>
      </c>
      <c r="E126" s="36"/>
      <c r="F126" s="41">
        <v>0</v>
      </c>
      <c r="G126" s="36"/>
      <c r="H126" s="41">
        <v>0</v>
      </c>
      <c r="I126" s="36"/>
    </row>
    <row r="127" spans="1:9" s="6" customFormat="1">
      <c r="A127" s="29">
        <v>4</v>
      </c>
      <c r="B127" s="37" t="s">
        <v>239</v>
      </c>
      <c r="C127" s="40" t="s">
        <v>240</v>
      </c>
      <c r="D127" s="41">
        <v>551981.49</v>
      </c>
      <c r="E127" s="36"/>
      <c r="F127" s="41">
        <v>644518.94999999995</v>
      </c>
      <c r="G127" s="36"/>
      <c r="H127" s="41">
        <v>589496.85</v>
      </c>
      <c r="I127" s="36"/>
    </row>
    <row r="128" spans="1:9" s="6" customFormat="1">
      <c r="A128" s="29">
        <v>2</v>
      </c>
      <c r="B128" s="37" t="s">
        <v>241</v>
      </c>
      <c r="C128" s="34" t="s">
        <v>242</v>
      </c>
      <c r="D128" s="35">
        <v>4661706.8899999997</v>
      </c>
      <c r="E128" s="36"/>
      <c r="F128" s="35">
        <v>4257688.8</v>
      </c>
      <c r="G128" s="36"/>
      <c r="H128" s="35">
        <v>4472685.21</v>
      </c>
      <c r="I128" s="36"/>
    </row>
    <row r="129" spans="1:9" s="6" customFormat="1">
      <c r="A129" s="29">
        <v>3</v>
      </c>
      <c r="B129" s="37" t="s">
        <v>243</v>
      </c>
      <c r="C129" s="38" t="s">
        <v>244</v>
      </c>
      <c r="D129" s="39">
        <v>4661706.8899999997</v>
      </c>
      <c r="E129" s="36"/>
      <c r="F129" s="39">
        <v>4257449.51</v>
      </c>
      <c r="G129" s="36"/>
      <c r="H129" s="39">
        <v>4225937.99</v>
      </c>
      <c r="I129" s="36"/>
    </row>
    <row r="130" spans="1:9" s="6" customFormat="1">
      <c r="A130" s="29">
        <v>3</v>
      </c>
      <c r="B130" s="37" t="s">
        <v>245</v>
      </c>
      <c r="C130" s="38" t="s">
        <v>246</v>
      </c>
      <c r="D130" s="39">
        <v>0</v>
      </c>
      <c r="E130" s="36"/>
      <c r="F130" s="39">
        <v>0</v>
      </c>
      <c r="G130" s="36"/>
      <c r="H130" s="39">
        <v>0</v>
      </c>
      <c r="I130" s="36"/>
    </row>
    <row r="131" spans="1:9" s="6" customFormat="1">
      <c r="A131" s="29">
        <v>3</v>
      </c>
      <c r="B131" s="37" t="s">
        <v>247</v>
      </c>
      <c r="C131" s="38" t="s">
        <v>248</v>
      </c>
      <c r="D131" s="39">
        <v>0</v>
      </c>
      <c r="E131" s="36"/>
      <c r="F131" s="39">
        <v>239.29</v>
      </c>
      <c r="G131" s="36"/>
      <c r="H131" s="39">
        <v>246747.22</v>
      </c>
      <c r="I131" s="36"/>
    </row>
    <row r="132" spans="1:9" s="6" customFormat="1">
      <c r="A132" s="29">
        <v>2</v>
      </c>
      <c r="B132" s="37" t="s">
        <v>249</v>
      </c>
      <c r="C132" s="34" t="s">
        <v>250</v>
      </c>
      <c r="D132" s="35">
        <v>19740374.799999997</v>
      </c>
      <c r="E132" s="36"/>
      <c r="F132" s="35">
        <v>20145129.869999997</v>
      </c>
      <c r="G132" s="36"/>
      <c r="H132" s="35">
        <v>18691745.879999999</v>
      </c>
      <c r="I132" s="36"/>
    </row>
    <row r="133" spans="1:9" s="6" customFormat="1">
      <c r="A133" s="29">
        <v>3</v>
      </c>
      <c r="B133" s="37" t="s">
        <v>251</v>
      </c>
      <c r="C133" s="38" t="s">
        <v>252</v>
      </c>
      <c r="D133" s="39">
        <v>13091919.33</v>
      </c>
      <c r="E133" s="36"/>
      <c r="F133" s="39">
        <v>13380289.119999999</v>
      </c>
      <c r="G133" s="36"/>
      <c r="H133" s="39">
        <v>10772246.73</v>
      </c>
      <c r="I133" s="36"/>
    </row>
    <row r="134" spans="1:9" s="6" customFormat="1">
      <c r="A134" s="29">
        <v>3</v>
      </c>
      <c r="B134" s="37" t="s">
        <v>253</v>
      </c>
      <c r="C134" s="38" t="s">
        <v>254</v>
      </c>
      <c r="D134" s="39">
        <v>1251799.1599999999</v>
      </c>
      <c r="E134" s="36"/>
      <c r="F134" s="39">
        <v>1256986.25</v>
      </c>
      <c r="G134" s="36"/>
      <c r="H134" s="39">
        <v>1366180.04</v>
      </c>
      <c r="I134" s="36"/>
    </row>
    <row r="135" spans="1:9" s="6" customFormat="1">
      <c r="A135" s="29">
        <v>3</v>
      </c>
      <c r="B135" s="37" t="s">
        <v>255</v>
      </c>
      <c r="C135" s="38" t="s">
        <v>256</v>
      </c>
      <c r="D135" s="39">
        <v>0</v>
      </c>
      <c r="E135" s="36"/>
      <c r="F135" s="39">
        <v>0</v>
      </c>
      <c r="G135" s="36"/>
      <c r="H135" s="39">
        <v>0</v>
      </c>
      <c r="I135" s="36"/>
    </row>
    <row r="136" spans="1:9" s="6" customFormat="1">
      <c r="A136" s="29">
        <v>3</v>
      </c>
      <c r="B136" s="37" t="s">
        <v>257</v>
      </c>
      <c r="C136" s="38" t="s">
        <v>258</v>
      </c>
      <c r="D136" s="39">
        <v>2762439.32</v>
      </c>
      <c r="E136" s="36"/>
      <c r="F136" s="39">
        <v>2797564</v>
      </c>
      <c r="G136" s="36"/>
      <c r="H136" s="39">
        <v>3851950.63</v>
      </c>
      <c r="I136" s="36"/>
    </row>
    <row r="137" spans="1:9" s="6" customFormat="1">
      <c r="A137" s="29">
        <v>3</v>
      </c>
      <c r="B137" s="37" t="s">
        <v>259</v>
      </c>
      <c r="C137" s="38" t="s">
        <v>260</v>
      </c>
      <c r="D137" s="39">
        <v>0</v>
      </c>
      <c r="E137" s="36"/>
      <c r="F137" s="39">
        <v>0</v>
      </c>
      <c r="G137" s="36"/>
      <c r="H137" s="39">
        <v>0</v>
      </c>
      <c r="I137" s="36"/>
    </row>
    <row r="138" spans="1:9" s="6" customFormat="1">
      <c r="A138" s="29">
        <v>3</v>
      </c>
      <c r="B138" s="37" t="s">
        <v>261</v>
      </c>
      <c r="C138" s="38" t="s">
        <v>262</v>
      </c>
      <c r="D138" s="39">
        <v>2634216.9900000002</v>
      </c>
      <c r="E138" s="36"/>
      <c r="F138" s="39">
        <v>2710290.5</v>
      </c>
      <c r="G138" s="36"/>
      <c r="H138" s="39">
        <v>2701368.48</v>
      </c>
      <c r="I138" s="36"/>
    </row>
    <row r="139" spans="1:9" s="6" customFormat="1">
      <c r="A139" s="29">
        <v>2</v>
      </c>
      <c r="B139" s="37" t="s">
        <v>263</v>
      </c>
      <c r="C139" s="34" t="s">
        <v>264</v>
      </c>
      <c r="D139" s="35">
        <v>0</v>
      </c>
      <c r="E139" s="36"/>
      <c r="F139" s="35">
        <v>0</v>
      </c>
      <c r="G139" s="36"/>
      <c r="H139" s="35">
        <v>0</v>
      </c>
      <c r="I139" s="36"/>
    </row>
    <row r="140" spans="1:9" s="6" customFormat="1">
      <c r="A140" s="29">
        <v>2</v>
      </c>
      <c r="B140" s="37" t="s">
        <v>265</v>
      </c>
      <c r="C140" s="34" t="s">
        <v>266</v>
      </c>
      <c r="D140" s="35">
        <v>770226.96</v>
      </c>
      <c r="E140" s="36"/>
      <c r="F140" s="35">
        <v>8800729.6399999987</v>
      </c>
      <c r="G140" s="36"/>
      <c r="H140" s="35">
        <v>3809476.1799999997</v>
      </c>
      <c r="I140" s="36"/>
    </row>
    <row r="141" spans="1:9" s="6" customFormat="1">
      <c r="A141" s="29">
        <v>3</v>
      </c>
      <c r="B141" s="37" t="s">
        <v>267</v>
      </c>
      <c r="C141" s="38" t="s">
        <v>268</v>
      </c>
      <c r="D141" s="39">
        <v>614947.83999999997</v>
      </c>
      <c r="E141" s="36"/>
      <c r="F141" s="39">
        <v>724279.33</v>
      </c>
      <c r="G141" s="36"/>
      <c r="H141" s="39">
        <v>805432.8</v>
      </c>
      <c r="I141" s="36"/>
    </row>
    <row r="142" spans="1:9" s="6" customFormat="1">
      <c r="A142" s="29">
        <v>3</v>
      </c>
      <c r="B142" s="37" t="s">
        <v>269</v>
      </c>
      <c r="C142" s="38" t="s">
        <v>270</v>
      </c>
      <c r="D142" s="39">
        <v>0</v>
      </c>
      <c r="E142" s="36"/>
      <c r="F142" s="39">
        <v>0</v>
      </c>
      <c r="G142" s="36"/>
      <c r="H142" s="39">
        <v>0</v>
      </c>
      <c r="I142" s="36"/>
    </row>
    <row r="143" spans="1:9" s="6" customFormat="1">
      <c r="A143" s="29">
        <v>3</v>
      </c>
      <c r="B143" s="37" t="s">
        <v>271</v>
      </c>
      <c r="C143" s="38" t="s">
        <v>272</v>
      </c>
      <c r="D143" s="39">
        <v>155279.12</v>
      </c>
      <c r="E143" s="36"/>
      <c r="F143" s="39">
        <v>8076450.3099999996</v>
      </c>
      <c r="G143" s="36"/>
      <c r="H143" s="39">
        <v>3004043.38</v>
      </c>
      <c r="I143" s="36"/>
    </row>
    <row r="144" spans="1:9" s="6" customFormat="1">
      <c r="A144" s="29">
        <v>1</v>
      </c>
      <c r="B144" s="48" t="s">
        <v>273</v>
      </c>
      <c r="C144" s="49" t="s">
        <v>274</v>
      </c>
      <c r="D144" s="50">
        <v>506026800.2299999</v>
      </c>
      <c r="E144" s="36"/>
      <c r="F144" s="50">
        <v>510273106.88999999</v>
      </c>
      <c r="G144" s="36"/>
      <c r="H144" s="50">
        <v>535231509.20999992</v>
      </c>
      <c r="I144" s="36"/>
    </row>
    <row r="145" spans="1:9" s="54" customFormat="1">
      <c r="A145" s="29"/>
      <c r="B145" s="51"/>
      <c r="C145" s="52"/>
      <c r="D145" s="53"/>
      <c r="F145" s="53"/>
      <c r="H145" s="53"/>
    </row>
    <row r="146" spans="1:9" s="6" customFormat="1">
      <c r="A146" s="29"/>
      <c r="B146" s="55"/>
      <c r="C146" s="56" t="s">
        <v>275</v>
      </c>
      <c r="D146" s="57"/>
      <c r="F146" s="57"/>
      <c r="H146" s="57"/>
    </row>
    <row r="147" spans="1:9" s="6" customFormat="1">
      <c r="A147" s="29">
        <v>2</v>
      </c>
      <c r="B147" s="37" t="s">
        <v>276</v>
      </c>
      <c r="C147" s="34" t="s">
        <v>277</v>
      </c>
      <c r="D147" s="35">
        <v>159987927.97000003</v>
      </c>
      <c r="E147" s="36"/>
      <c r="F147" s="35">
        <v>153256967.44999999</v>
      </c>
      <c r="G147" s="36"/>
      <c r="H147" s="35">
        <v>145047004.81</v>
      </c>
      <c r="I147" s="36"/>
    </row>
    <row r="148" spans="1:9" s="6" customFormat="1">
      <c r="A148" s="29">
        <v>3</v>
      </c>
      <c r="B148" s="37" t="s">
        <v>278</v>
      </c>
      <c r="C148" s="38" t="s">
        <v>279</v>
      </c>
      <c r="D148" s="39">
        <v>158635044.77000004</v>
      </c>
      <c r="E148" s="36"/>
      <c r="F148" s="39">
        <v>152107161.53</v>
      </c>
      <c r="G148" s="36"/>
      <c r="H148" s="39">
        <v>143930172.80000001</v>
      </c>
      <c r="I148" s="36"/>
    </row>
    <row r="149" spans="1:9" s="6" customFormat="1">
      <c r="A149" s="29">
        <v>4</v>
      </c>
      <c r="B149" s="37" t="s">
        <v>280</v>
      </c>
      <c r="C149" s="40" t="s">
        <v>281</v>
      </c>
      <c r="D149" s="41">
        <v>82461670.12000002</v>
      </c>
      <c r="E149" s="36"/>
      <c r="F149" s="41">
        <v>76725826.640000001</v>
      </c>
      <c r="G149" s="36"/>
      <c r="H149" s="41">
        <v>72258006.189999998</v>
      </c>
      <c r="I149" s="36"/>
    </row>
    <row r="150" spans="1:9" s="6" customFormat="1">
      <c r="A150" s="29">
        <v>5</v>
      </c>
      <c r="B150" s="37" t="s">
        <v>282</v>
      </c>
      <c r="C150" s="42" t="s">
        <v>283</v>
      </c>
      <c r="D150" s="43">
        <v>78144385.160000011</v>
      </c>
      <c r="E150" s="36"/>
      <c r="F150" s="43">
        <v>73032135.659999996</v>
      </c>
      <c r="G150" s="36"/>
      <c r="H150" s="43">
        <v>69432482.659999996</v>
      </c>
      <c r="I150" s="36"/>
    </row>
    <row r="151" spans="1:9" s="6" customFormat="1">
      <c r="A151" s="29">
        <v>5</v>
      </c>
      <c r="B151" s="37" t="s">
        <v>284</v>
      </c>
      <c r="C151" s="42" t="s">
        <v>285</v>
      </c>
      <c r="D151" s="43">
        <v>2451563.17</v>
      </c>
      <c r="E151" s="36"/>
      <c r="F151" s="43">
        <v>2230399.59</v>
      </c>
      <c r="G151" s="36"/>
      <c r="H151" s="43">
        <v>1393023.6800000002</v>
      </c>
      <c r="I151" s="36"/>
    </row>
    <row r="152" spans="1:9" s="6" customFormat="1">
      <c r="A152" s="29">
        <v>5</v>
      </c>
      <c r="B152" s="37" t="s">
        <v>286</v>
      </c>
      <c r="C152" s="42" t="s">
        <v>287</v>
      </c>
      <c r="D152" s="43">
        <v>1865721.79</v>
      </c>
      <c r="E152" s="36"/>
      <c r="F152" s="43">
        <v>1463291.39</v>
      </c>
      <c r="G152" s="36"/>
      <c r="H152" s="43">
        <v>1432499.85</v>
      </c>
      <c r="I152" s="36"/>
    </row>
    <row r="153" spans="1:9" s="6" customFormat="1">
      <c r="A153" s="29">
        <v>5</v>
      </c>
      <c r="B153" s="37" t="s">
        <v>288</v>
      </c>
      <c r="C153" s="42" t="s">
        <v>289</v>
      </c>
      <c r="D153" s="43">
        <v>0</v>
      </c>
      <c r="E153" s="36"/>
      <c r="F153" s="43">
        <v>0</v>
      </c>
      <c r="G153" s="36"/>
      <c r="H153" s="43">
        <v>0</v>
      </c>
      <c r="I153" s="36"/>
    </row>
    <row r="154" spans="1:9" s="6" customFormat="1">
      <c r="A154" s="29">
        <v>6</v>
      </c>
      <c r="B154" s="37" t="s">
        <v>290</v>
      </c>
      <c r="C154" s="45" t="s">
        <v>291</v>
      </c>
      <c r="D154" s="46">
        <v>0</v>
      </c>
      <c r="E154" s="36"/>
      <c r="F154" s="46">
        <v>0</v>
      </c>
      <c r="G154" s="36"/>
      <c r="H154" s="46">
        <v>0</v>
      </c>
      <c r="I154" s="36"/>
    </row>
    <row r="155" spans="1:9" s="6" customFormat="1">
      <c r="A155" s="29">
        <v>6</v>
      </c>
      <c r="B155" s="37" t="s">
        <v>292</v>
      </c>
      <c r="C155" s="45" t="s">
        <v>293</v>
      </c>
      <c r="D155" s="46">
        <v>0</v>
      </c>
      <c r="E155" s="36"/>
      <c r="F155" s="46">
        <v>0</v>
      </c>
      <c r="G155" s="36"/>
      <c r="H155" s="46">
        <v>0</v>
      </c>
      <c r="I155" s="36"/>
    </row>
    <row r="156" spans="1:9" s="6" customFormat="1">
      <c r="A156" s="29">
        <v>6</v>
      </c>
      <c r="B156" s="37" t="s">
        <v>294</v>
      </c>
      <c r="C156" s="45" t="s">
        <v>295</v>
      </c>
      <c r="D156" s="46">
        <v>0</v>
      </c>
      <c r="E156" s="36"/>
      <c r="F156" s="46">
        <v>0</v>
      </c>
      <c r="G156" s="36"/>
      <c r="H156" s="46">
        <v>0</v>
      </c>
      <c r="I156" s="36"/>
    </row>
    <row r="157" spans="1:9" s="6" customFormat="1">
      <c r="A157" s="29">
        <v>4</v>
      </c>
      <c r="B157" s="37" t="s">
        <v>296</v>
      </c>
      <c r="C157" s="40" t="s">
        <v>297</v>
      </c>
      <c r="D157" s="41">
        <v>750000</v>
      </c>
      <c r="E157" s="36"/>
      <c r="F157" s="41">
        <v>749454.54</v>
      </c>
      <c r="G157" s="36"/>
      <c r="H157" s="41">
        <v>752424.86</v>
      </c>
      <c r="I157" s="36"/>
    </row>
    <row r="158" spans="1:9" s="6" customFormat="1">
      <c r="A158" s="29">
        <v>5</v>
      </c>
      <c r="B158" s="37" t="s">
        <v>298</v>
      </c>
      <c r="C158" s="42" t="s">
        <v>299</v>
      </c>
      <c r="D158" s="43">
        <v>600000</v>
      </c>
      <c r="E158" s="36"/>
      <c r="F158" s="43">
        <v>596367.54</v>
      </c>
      <c r="G158" s="36"/>
      <c r="H158" s="43">
        <v>682864.36</v>
      </c>
      <c r="I158" s="36"/>
    </row>
    <row r="159" spans="1:9" s="6" customFormat="1">
      <c r="A159" s="29">
        <v>5</v>
      </c>
      <c r="B159" s="37" t="s">
        <v>300</v>
      </c>
      <c r="C159" s="42" t="s">
        <v>301</v>
      </c>
      <c r="D159" s="43">
        <v>0</v>
      </c>
      <c r="E159" s="36"/>
      <c r="F159" s="43">
        <v>0</v>
      </c>
      <c r="G159" s="36"/>
      <c r="H159" s="43">
        <v>0</v>
      </c>
      <c r="I159" s="36"/>
    </row>
    <row r="160" spans="1:9" s="6" customFormat="1">
      <c r="A160" s="29">
        <v>5</v>
      </c>
      <c r="B160" s="37" t="s">
        <v>302</v>
      </c>
      <c r="C160" s="42" t="s">
        <v>303</v>
      </c>
      <c r="D160" s="43">
        <v>150000</v>
      </c>
      <c r="E160" s="36"/>
      <c r="F160" s="43">
        <v>153087</v>
      </c>
      <c r="G160" s="36"/>
      <c r="H160" s="43">
        <v>69560.5</v>
      </c>
      <c r="I160" s="36"/>
    </row>
    <row r="161" spans="1:9" s="6" customFormat="1">
      <c r="A161" s="29">
        <v>4</v>
      </c>
      <c r="B161" s="37" t="s">
        <v>304</v>
      </c>
      <c r="C161" s="40" t="s">
        <v>305</v>
      </c>
      <c r="D161" s="41">
        <v>74089478.340000004</v>
      </c>
      <c r="E161" s="36"/>
      <c r="F161" s="41">
        <v>73341067.650000006</v>
      </c>
      <c r="G161" s="36"/>
      <c r="H161" s="41">
        <v>69865632.140000001</v>
      </c>
      <c r="I161" s="36"/>
    </row>
    <row r="162" spans="1:9" s="6" customFormat="1">
      <c r="A162" s="29">
        <v>5</v>
      </c>
      <c r="B162" s="37" t="s">
        <v>306</v>
      </c>
      <c r="C162" s="42" t="s">
        <v>307</v>
      </c>
      <c r="D162" s="43">
        <v>49573219.089999996</v>
      </c>
      <c r="E162" s="36"/>
      <c r="F162" s="43">
        <v>49067543.640000001</v>
      </c>
      <c r="G162" s="36"/>
      <c r="H162" s="43">
        <v>47744347.379999995</v>
      </c>
      <c r="I162" s="36"/>
    </row>
    <row r="163" spans="1:9" s="6" customFormat="1">
      <c r="A163" s="29">
        <v>5</v>
      </c>
      <c r="B163" s="37" t="s">
        <v>308</v>
      </c>
      <c r="C163" s="42" t="s">
        <v>309</v>
      </c>
      <c r="D163" s="43">
        <v>6572359.21</v>
      </c>
      <c r="E163" s="36"/>
      <c r="F163" s="43">
        <v>6507286.3499999996</v>
      </c>
      <c r="G163" s="36"/>
      <c r="H163" s="43">
        <v>5890518.0300000003</v>
      </c>
      <c r="I163" s="36"/>
    </row>
    <row r="164" spans="1:9" s="6" customFormat="1">
      <c r="A164" s="29">
        <v>5</v>
      </c>
      <c r="B164" s="37" t="s">
        <v>310</v>
      </c>
      <c r="C164" s="42" t="s">
        <v>311</v>
      </c>
      <c r="D164" s="43">
        <v>17943900.039999999</v>
      </c>
      <c r="E164" s="36"/>
      <c r="F164" s="43">
        <v>17766237.66</v>
      </c>
      <c r="G164" s="36"/>
      <c r="H164" s="43">
        <v>16230766.73</v>
      </c>
      <c r="I164" s="36"/>
    </row>
    <row r="165" spans="1:9" s="6" customFormat="1">
      <c r="A165" s="29">
        <v>4</v>
      </c>
      <c r="B165" s="37" t="s">
        <v>312</v>
      </c>
      <c r="C165" s="40" t="s">
        <v>313</v>
      </c>
      <c r="D165" s="41">
        <v>77593.740000000005</v>
      </c>
      <c r="E165" s="36"/>
      <c r="F165" s="41">
        <v>73898.8</v>
      </c>
      <c r="G165" s="36"/>
      <c r="H165" s="41">
        <v>84682.96</v>
      </c>
      <c r="I165" s="36"/>
    </row>
    <row r="166" spans="1:9" s="6" customFormat="1">
      <c r="A166" s="29">
        <v>4</v>
      </c>
      <c r="B166" s="37" t="s">
        <v>314</v>
      </c>
      <c r="C166" s="40" t="s">
        <v>315</v>
      </c>
      <c r="D166" s="41">
        <v>491763.69</v>
      </c>
      <c r="E166" s="36"/>
      <c r="F166" s="41">
        <v>468346.37</v>
      </c>
      <c r="G166" s="36"/>
      <c r="H166" s="41">
        <v>317056.03000000003</v>
      </c>
      <c r="I166" s="36"/>
    </row>
    <row r="167" spans="1:9" s="6" customFormat="1">
      <c r="A167" s="29">
        <v>4</v>
      </c>
      <c r="B167" s="37" t="s">
        <v>316</v>
      </c>
      <c r="C167" s="40" t="s">
        <v>317</v>
      </c>
      <c r="D167" s="41">
        <v>222711.43</v>
      </c>
      <c r="E167" s="36"/>
      <c r="F167" s="41">
        <v>218344.54</v>
      </c>
      <c r="G167" s="36"/>
      <c r="H167" s="41">
        <v>43765.86</v>
      </c>
      <c r="I167" s="36"/>
    </row>
    <row r="168" spans="1:9" s="6" customFormat="1">
      <c r="A168" s="29">
        <v>4</v>
      </c>
      <c r="B168" s="37" t="s">
        <v>318</v>
      </c>
      <c r="C168" s="40" t="s">
        <v>319</v>
      </c>
      <c r="D168" s="41">
        <v>0</v>
      </c>
      <c r="E168" s="36"/>
      <c r="F168" s="41">
        <v>0</v>
      </c>
      <c r="G168" s="36"/>
      <c r="H168" s="41">
        <v>0</v>
      </c>
      <c r="I168" s="36"/>
    </row>
    <row r="169" spans="1:9" s="6" customFormat="1">
      <c r="A169" s="29">
        <v>4</v>
      </c>
      <c r="B169" s="37" t="s">
        <v>320</v>
      </c>
      <c r="C169" s="40" t="s">
        <v>321</v>
      </c>
      <c r="D169" s="41">
        <v>541827.45000000007</v>
      </c>
      <c r="E169" s="36"/>
      <c r="F169" s="41">
        <v>530222.99</v>
      </c>
      <c r="G169" s="36"/>
      <c r="H169" s="41">
        <v>608604.76</v>
      </c>
      <c r="I169" s="36"/>
    </row>
    <row r="170" spans="1:9" s="6" customFormat="1">
      <c r="A170" s="29">
        <v>4</v>
      </c>
      <c r="B170" s="37" t="s">
        <v>322</v>
      </c>
      <c r="C170" s="40" t="s">
        <v>323</v>
      </c>
      <c r="D170" s="41">
        <v>0</v>
      </c>
      <c r="E170" s="36"/>
      <c r="F170" s="41">
        <v>0</v>
      </c>
      <c r="G170" s="36"/>
      <c r="H170" s="41">
        <v>0</v>
      </c>
      <c r="I170" s="36"/>
    </row>
    <row r="171" spans="1:9" s="6" customFormat="1">
      <c r="A171" s="29">
        <v>5</v>
      </c>
      <c r="B171" s="37" t="s">
        <v>324</v>
      </c>
      <c r="C171" s="42" t="s">
        <v>325</v>
      </c>
      <c r="D171" s="43">
        <v>0</v>
      </c>
      <c r="E171" s="36"/>
      <c r="F171" s="43">
        <v>0</v>
      </c>
      <c r="G171" s="36"/>
      <c r="H171" s="43">
        <v>0</v>
      </c>
      <c r="I171" s="36"/>
    </row>
    <row r="172" spans="1:9" s="6" customFormat="1">
      <c r="A172" s="29">
        <v>5</v>
      </c>
      <c r="B172" s="37" t="s">
        <v>326</v>
      </c>
      <c r="C172" s="42" t="s">
        <v>327</v>
      </c>
      <c r="D172" s="43">
        <v>0</v>
      </c>
      <c r="E172" s="36"/>
      <c r="F172" s="43">
        <v>0</v>
      </c>
      <c r="G172" s="36"/>
      <c r="H172" s="43">
        <v>0</v>
      </c>
      <c r="I172" s="36"/>
    </row>
    <row r="173" spans="1:9" s="6" customFormat="1">
      <c r="A173" s="29">
        <v>5</v>
      </c>
      <c r="B173" s="37" t="s">
        <v>328</v>
      </c>
      <c r="C173" s="42" t="s">
        <v>329</v>
      </c>
      <c r="D173" s="43">
        <v>0</v>
      </c>
      <c r="E173" s="36"/>
      <c r="F173" s="43">
        <v>0</v>
      </c>
      <c r="G173" s="36"/>
      <c r="H173" s="43">
        <v>0</v>
      </c>
      <c r="I173" s="36"/>
    </row>
    <row r="174" spans="1:9" s="6" customFormat="1">
      <c r="A174" s="29">
        <v>5</v>
      </c>
      <c r="B174" s="37" t="s">
        <v>330</v>
      </c>
      <c r="C174" s="42" t="s">
        <v>331</v>
      </c>
      <c r="D174" s="43">
        <v>0</v>
      </c>
      <c r="E174" s="36"/>
      <c r="F174" s="43">
        <v>0</v>
      </c>
      <c r="G174" s="36"/>
      <c r="H174" s="43">
        <v>0</v>
      </c>
      <c r="I174" s="36"/>
    </row>
    <row r="175" spans="1:9" s="6" customFormat="1">
      <c r="A175" s="29">
        <v>5</v>
      </c>
      <c r="B175" s="37" t="s">
        <v>332</v>
      </c>
      <c r="C175" s="42" t="s">
        <v>333</v>
      </c>
      <c r="D175" s="43">
        <v>0</v>
      </c>
      <c r="E175" s="36"/>
      <c r="F175" s="43">
        <v>0</v>
      </c>
      <c r="G175" s="36"/>
      <c r="H175" s="43">
        <v>0</v>
      </c>
      <c r="I175" s="36"/>
    </row>
    <row r="176" spans="1:9" s="6" customFormat="1">
      <c r="A176" s="29">
        <v>5</v>
      </c>
      <c r="B176" s="37" t="s">
        <v>334</v>
      </c>
      <c r="C176" s="42" t="s">
        <v>335</v>
      </c>
      <c r="D176" s="43">
        <v>0</v>
      </c>
      <c r="E176" s="36"/>
      <c r="F176" s="43">
        <v>0</v>
      </c>
      <c r="G176" s="36"/>
      <c r="H176" s="43">
        <v>0</v>
      </c>
      <c r="I176" s="36"/>
    </row>
    <row r="177" spans="1:9" s="6" customFormat="1">
      <c r="A177" s="29">
        <v>5</v>
      </c>
      <c r="B177" s="37" t="s">
        <v>336</v>
      </c>
      <c r="C177" s="42" t="s">
        <v>337</v>
      </c>
      <c r="D177" s="43">
        <v>0</v>
      </c>
      <c r="E177" s="36"/>
      <c r="F177" s="43">
        <v>0</v>
      </c>
      <c r="G177" s="36"/>
      <c r="H177" s="43">
        <v>0</v>
      </c>
      <c r="I177" s="36"/>
    </row>
    <row r="178" spans="1:9" s="6" customFormat="1">
      <c r="A178" s="29">
        <v>3</v>
      </c>
      <c r="B178" s="37" t="s">
        <v>338</v>
      </c>
      <c r="C178" s="38" t="s">
        <v>339</v>
      </c>
      <c r="D178" s="39">
        <v>1352883.2000000002</v>
      </c>
      <c r="E178" s="36"/>
      <c r="F178" s="39">
        <v>1149805.92</v>
      </c>
      <c r="G178" s="36"/>
      <c r="H178" s="39">
        <v>1116832.01</v>
      </c>
      <c r="I178" s="36"/>
    </row>
    <row r="179" spans="1:9" s="6" customFormat="1">
      <c r="A179" s="29">
        <v>4</v>
      </c>
      <c r="B179" s="37" t="s">
        <v>340</v>
      </c>
      <c r="C179" s="40" t="s">
        <v>341</v>
      </c>
      <c r="D179" s="41">
        <v>0</v>
      </c>
      <c r="E179" s="36"/>
      <c r="F179" s="41">
        <v>0</v>
      </c>
      <c r="G179" s="36"/>
      <c r="H179" s="41">
        <v>0</v>
      </c>
      <c r="I179" s="36"/>
    </row>
    <row r="180" spans="1:9" s="6" customFormat="1">
      <c r="A180" s="29">
        <v>4</v>
      </c>
      <c r="B180" s="37" t="s">
        <v>342</v>
      </c>
      <c r="C180" s="40" t="s">
        <v>343</v>
      </c>
      <c r="D180" s="41">
        <v>20000</v>
      </c>
      <c r="E180" s="36"/>
      <c r="F180" s="41">
        <v>3076.79</v>
      </c>
      <c r="G180" s="36"/>
      <c r="H180" s="41">
        <v>5348.48</v>
      </c>
      <c r="I180" s="36"/>
    </row>
    <row r="181" spans="1:9" s="6" customFormat="1">
      <c r="A181" s="29">
        <v>4</v>
      </c>
      <c r="B181" s="37" t="s">
        <v>344</v>
      </c>
      <c r="C181" s="40" t="s">
        <v>345</v>
      </c>
      <c r="D181" s="41">
        <v>100000</v>
      </c>
      <c r="E181" s="36"/>
      <c r="F181" s="41">
        <v>96980.53</v>
      </c>
      <c r="G181" s="36"/>
      <c r="H181" s="41">
        <v>112938.98</v>
      </c>
      <c r="I181" s="36"/>
    </row>
    <row r="182" spans="1:9" s="6" customFormat="1">
      <c r="A182" s="29">
        <v>4</v>
      </c>
      <c r="B182" s="37" t="s">
        <v>346</v>
      </c>
      <c r="C182" s="40" t="s">
        <v>347</v>
      </c>
      <c r="D182" s="41">
        <v>608244.56000000006</v>
      </c>
      <c r="E182" s="36"/>
      <c r="F182" s="41">
        <v>460591.07</v>
      </c>
      <c r="G182" s="36"/>
      <c r="H182" s="41">
        <v>457132.04</v>
      </c>
      <c r="I182" s="36"/>
    </row>
    <row r="183" spans="1:9" s="6" customFormat="1">
      <c r="A183" s="29">
        <v>4</v>
      </c>
      <c r="B183" s="37" t="s">
        <v>348</v>
      </c>
      <c r="C183" s="40" t="s">
        <v>349</v>
      </c>
      <c r="D183" s="41">
        <v>51547.1</v>
      </c>
      <c r="E183" s="36"/>
      <c r="F183" s="41">
        <v>42153.08</v>
      </c>
      <c r="G183" s="36"/>
      <c r="H183" s="41">
        <v>56368.43</v>
      </c>
      <c r="I183" s="36"/>
    </row>
    <row r="184" spans="1:9" s="6" customFormat="1">
      <c r="A184" s="29">
        <v>4</v>
      </c>
      <c r="B184" s="37" t="s">
        <v>350</v>
      </c>
      <c r="C184" s="40" t="s">
        <v>351</v>
      </c>
      <c r="D184" s="41">
        <v>573091.54</v>
      </c>
      <c r="E184" s="36"/>
      <c r="F184" s="41">
        <v>547004.44999999995</v>
      </c>
      <c r="G184" s="36"/>
      <c r="H184" s="41">
        <v>485044.08</v>
      </c>
      <c r="I184" s="36"/>
    </row>
    <row r="185" spans="1:9" s="6" customFormat="1">
      <c r="A185" s="29">
        <v>4</v>
      </c>
      <c r="B185" s="37" t="s">
        <v>352</v>
      </c>
      <c r="C185" s="40" t="s">
        <v>353</v>
      </c>
      <c r="D185" s="41">
        <v>0</v>
      </c>
      <c r="E185" s="36"/>
      <c r="F185" s="41">
        <v>0</v>
      </c>
      <c r="G185" s="36"/>
      <c r="H185" s="41">
        <v>0</v>
      </c>
      <c r="I185" s="36"/>
    </row>
    <row r="186" spans="1:9" s="6" customFormat="1">
      <c r="A186" s="29">
        <v>2</v>
      </c>
      <c r="B186" s="37" t="s">
        <v>354</v>
      </c>
      <c r="C186" s="34" t="s">
        <v>355</v>
      </c>
      <c r="D186" s="35">
        <v>111359292.46999998</v>
      </c>
      <c r="E186" s="36"/>
      <c r="F186" s="35">
        <v>99815932.349999994</v>
      </c>
      <c r="G186" s="36"/>
      <c r="H186" s="35">
        <v>103720027.68000001</v>
      </c>
      <c r="I186" s="36"/>
    </row>
    <row r="187" spans="1:9" s="6" customFormat="1">
      <c r="A187" s="29">
        <v>3</v>
      </c>
      <c r="B187" s="37" t="s">
        <v>356</v>
      </c>
      <c r="C187" s="38" t="s">
        <v>357</v>
      </c>
      <c r="D187" s="39">
        <v>40958192.049999997</v>
      </c>
      <c r="E187" s="36"/>
      <c r="F187" s="39">
        <v>36971563.859999999</v>
      </c>
      <c r="G187" s="36"/>
      <c r="H187" s="39">
        <v>36287140.039999992</v>
      </c>
      <c r="I187" s="36"/>
    </row>
    <row r="188" spans="1:9" s="6" customFormat="1">
      <c r="A188" s="29">
        <v>4</v>
      </c>
      <c r="B188" s="37" t="s">
        <v>358</v>
      </c>
      <c r="C188" s="40" t="s">
        <v>359</v>
      </c>
      <c r="D188" s="41">
        <v>0</v>
      </c>
      <c r="E188" s="36"/>
      <c r="F188" s="41">
        <v>0</v>
      </c>
      <c r="G188" s="36"/>
      <c r="H188" s="41">
        <v>0</v>
      </c>
      <c r="I188" s="36"/>
    </row>
    <row r="189" spans="1:9" s="6" customFormat="1">
      <c r="A189" s="29">
        <v>5</v>
      </c>
      <c r="B189" s="37" t="s">
        <v>360</v>
      </c>
      <c r="C189" s="42" t="s">
        <v>361</v>
      </c>
      <c r="D189" s="43">
        <v>0</v>
      </c>
      <c r="E189" s="36"/>
      <c r="F189" s="43">
        <v>0</v>
      </c>
      <c r="G189" s="36"/>
      <c r="H189" s="43">
        <v>0</v>
      </c>
      <c r="I189" s="36"/>
    </row>
    <row r="190" spans="1:9" s="6" customFormat="1">
      <c r="A190" s="29">
        <v>6</v>
      </c>
      <c r="B190" s="37" t="s">
        <v>362</v>
      </c>
      <c r="C190" s="45" t="s">
        <v>363</v>
      </c>
      <c r="D190" s="46">
        <v>0</v>
      </c>
      <c r="E190" s="36"/>
      <c r="F190" s="46">
        <v>0</v>
      </c>
      <c r="G190" s="36"/>
      <c r="H190" s="46">
        <v>0</v>
      </c>
      <c r="I190" s="36"/>
    </row>
    <row r="191" spans="1:9" s="6" customFormat="1">
      <c r="A191" s="29">
        <v>6</v>
      </c>
      <c r="B191" s="37" t="s">
        <v>364</v>
      </c>
      <c r="C191" s="45" t="s">
        <v>365</v>
      </c>
      <c r="D191" s="46">
        <v>0</v>
      </c>
      <c r="E191" s="36"/>
      <c r="F191" s="46">
        <v>0</v>
      </c>
      <c r="G191" s="36"/>
      <c r="H191" s="46">
        <v>0</v>
      </c>
      <c r="I191" s="36"/>
    </row>
    <row r="192" spans="1:9" s="6" customFormat="1">
      <c r="A192" s="29">
        <v>6</v>
      </c>
      <c r="B192" s="37" t="s">
        <v>366</v>
      </c>
      <c r="C192" s="45" t="s">
        <v>367</v>
      </c>
      <c r="D192" s="46">
        <v>0</v>
      </c>
      <c r="E192" s="36"/>
      <c r="F192" s="46">
        <v>0</v>
      </c>
      <c r="G192" s="36"/>
      <c r="H192" s="46">
        <v>0</v>
      </c>
      <c r="I192" s="36"/>
    </row>
    <row r="193" spans="1:9" s="6" customFormat="1">
      <c r="A193" s="29">
        <v>6</v>
      </c>
      <c r="B193" s="37" t="s">
        <v>368</v>
      </c>
      <c r="C193" s="45" t="s">
        <v>369</v>
      </c>
      <c r="D193" s="46">
        <v>0</v>
      </c>
      <c r="E193" s="36"/>
      <c r="F193" s="46">
        <v>0</v>
      </c>
      <c r="G193" s="36"/>
      <c r="H193" s="46">
        <v>0</v>
      </c>
      <c r="I193" s="36"/>
    </row>
    <row r="194" spans="1:9" s="6" customFormat="1">
      <c r="A194" s="29">
        <v>5</v>
      </c>
      <c r="B194" s="37" t="s">
        <v>370</v>
      </c>
      <c r="C194" s="42" t="s">
        <v>371</v>
      </c>
      <c r="D194" s="43">
        <v>0</v>
      </c>
      <c r="E194" s="36"/>
      <c r="F194" s="43">
        <v>0</v>
      </c>
      <c r="G194" s="36"/>
      <c r="H194" s="43">
        <v>0</v>
      </c>
      <c r="I194" s="36"/>
    </row>
    <row r="195" spans="1:9" s="6" customFormat="1">
      <c r="A195" s="29">
        <v>5</v>
      </c>
      <c r="B195" s="37" t="s">
        <v>372</v>
      </c>
      <c r="C195" s="42" t="s">
        <v>373</v>
      </c>
      <c r="D195" s="43">
        <v>0</v>
      </c>
      <c r="E195" s="36"/>
      <c r="F195" s="43">
        <v>0</v>
      </c>
      <c r="G195" s="36"/>
      <c r="H195" s="43">
        <v>0</v>
      </c>
      <c r="I195" s="36"/>
    </row>
    <row r="196" spans="1:9" s="6" customFormat="1">
      <c r="A196" s="29">
        <v>4</v>
      </c>
      <c r="B196" s="37" t="s">
        <v>374</v>
      </c>
      <c r="C196" s="40" t="s">
        <v>375</v>
      </c>
      <c r="D196" s="41">
        <v>0</v>
      </c>
      <c r="E196" s="36"/>
      <c r="F196" s="41">
        <v>0</v>
      </c>
      <c r="G196" s="36"/>
      <c r="H196" s="41">
        <v>0</v>
      </c>
      <c r="I196" s="36"/>
    </row>
    <row r="197" spans="1:9" s="6" customFormat="1">
      <c r="A197" s="29">
        <v>5</v>
      </c>
      <c r="B197" s="37" t="s">
        <v>376</v>
      </c>
      <c r="C197" s="42" t="s">
        <v>377</v>
      </c>
      <c r="D197" s="43">
        <v>0</v>
      </c>
      <c r="E197" s="36"/>
      <c r="F197" s="43">
        <v>0</v>
      </c>
      <c r="G197" s="36"/>
      <c r="H197" s="43">
        <v>0</v>
      </c>
      <c r="I197" s="36"/>
    </row>
    <row r="198" spans="1:9" s="6" customFormat="1">
      <c r="A198" s="29">
        <v>5</v>
      </c>
      <c r="B198" s="37" t="s">
        <v>378</v>
      </c>
      <c r="C198" s="42" t="s">
        <v>379</v>
      </c>
      <c r="D198" s="43">
        <v>0</v>
      </c>
      <c r="E198" s="36"/>
      <c r="F198" s="43">
        <v>0</v>
      </c>
      <c r="G198" s="36"/>
      <c r="H198" s="43">
        <v>0</v>
      </c>
      <c r="I198" s="36"/>
    </row>
    <row r="199" spans="1:9" s="6" customFormat="1">
      <c r="A199" s="29">
        <v>5</v>
      </c>
      <c r="B199" s="37" t="s">
        <v>380</v>
      </c>
      <c r="C199" s="42" t="s">
        <v>381</v>
      </c>
      <c r="D199" s="43">
        <v>0</v>
      </c>
      <c r="E199" s="36"/>
      <c r="F199" s="43">
        <v>0</v>
      </c>
      <c r="G199" s="36"/>
      <c r="H199" s="43">
        <v>0</v>
      </c>
      <c r="I199" s="36"/>
    </row>
    <row r="200" spans="1:9" s="6" customFormat="1">
      <c r="A200" s="29">
        <v>4</v>
      </c>
      <c r="B200" s="37" t="s">
        <v>382</v>
      </c>
      <c r="C200" s="40" t="s">
        <v>383</v>
      </c>
      <c r="D200" s="41">
        <v>0</v>
      </c>
      <c r="E200" s="36"/>
      <c r="F200" s="41">
        <v>0</v>
      </c>
      <c r="G200" s="36"/>
      <c r="H200" s="41">
        <v>0</v>
      </c>
      <c r="I200" s="36"/>
    </row>
    <row r="201" spans="1:9" s="6" customFormat="1">
      <c r="A201" s="29">
        <v>5</v>
      </c>
      <c r="B201" s="37" t="s">
        <v>384</v>
      </c>
      <c r="C201" s="42" t="s">
        <v>385</v>
      </c>
      <c r="D201" s="43">
        <v>0</v>
      </c>
      <c r="E201" s="36"/>
      <c r="F201" s="43">
        <v>0</v>
      </c>
      <c r="G201" s="36"/>
      <c r="H201" s="43">
        <v>0</v>
      </c>
      <c r="I201" s="36"/>
    </row>
    <row r="202" spans="1:9" s="6" customFormat="1">
      <c r="A202" s="29">
        <v>5</v>
      </c>
      <c r="B202" s="37" t="s">
        <v>386</v>
      </c>
      <c r="C202" s="42" t="s">
        <v>387</v>
      </c>
      <c r="D202" s="43">
        <v>0</v>
      </c>
      <c r="E202" s="36"/>
      <c r="F202" s="43">
        <v>0</v>
      </c>
      <c r="G202" s="36"/>
      <c r="H202" s="43">
        <v>0</v>
      </c>
      <c r="I202" s="36"/>
    </row>
    <row r="203" spans="1:9" s="6" customFormat="1">
      <c r="A203" s="29">
        <v>5</v>
      </c>
      <c r="B203" s="37" t="s">
        <v>388</v>
      </c>
      <c r="C203" s="42" t="s">
        <v>389</v>
      </c>
      <c r="D203" s="43">
        <v>0</v>
      </c>
      <c r="E203" s="36"/>
      <c r="F203" s="43">
        <v>0</v>
      </c>
      <c r="G203" s="36"/>
      <c r="H203" s="43">
        <v>0</v>
      </c>
      <c r="I203" s="36"/>
    </row>
    <row r="204" spans="1:9" s="6" customFormat="1">
      <c r="A204" s="29">
        <v>5</v>
      </c>
      <c r="B204" s="37" t="s">
        <v>390</v>
      </c>
      <c r="C204" s="42" t="s">
        <v>391</v>
      </c>
      <c r="D204" s="43">
        <v>0</v>
      </c>
      <c r="E204" s="36"/>
      <c r="F204" s="43">
        <v>0</v>
      </c>
      <c r="G204" s="36"/>
      <c r="H204" s="43">
        <v>0</v>
      </c>
      <c r="I204" s="36"/>
    </row>
    <row r="205" spans="1:9" s="6" customFormat="1">
      <c r="A205" s="29">
        <v>5</v>
      </c>
      <c r="B205" s="37" t="s">
        <v>392</v>
      </c>
      <c r="C205" s="42" t="s">
        <v>393</v>
      </c>
      <c r="D205" s="43">
        <v>0</v>
      </c>
      <c r="E205" s="36"/>
      <c r="F205" s="43">
        <v>0</v>
      </c>
      <c r="G205" s="36"/>
      <c r="H205" s="43">
        <v>0</v>
      </c>
      <c r="I205" s="36"/>
    </row>
    <row r="206" spans="1:9" s="6" customFormat="1">
      <c r="A206" s="29">
        <v>5</v>
      </c>
      <c r="B206" s="37" t="s">
        <v>394</v>
      </c>
      <c r="C206" s="42" t="s">
        <v>395</v>
      </c>
      <c r="D206" s="43">
        <v>0</v>
      </c>
      <c r="E206" s="36"/>
      <c r="F206" s="43">
        <v>0</v>
      </c>
      <c r="G206" s="36"/>
      <c r="H206" s="43">
        <v>0</v>
      </c>
      <c r="I206" s="36"/>
    </row>
    <row r="207" spans="1:9" s="6" customFormat="1">
      <c r="A207" s="29">
        <v>5</v>
      </c>
      <c r="B207" s="37" t="s">
        <v>396</v>
      </c>
      <c r="C207" s="42" t="s">
        <v>397</v>
      </c>
      <c r="D207" s="43">
        <v>0</v>
      </c>
      <c r="E207" s="36"/>
      <c r="F207" s="43">
        <v>0</v>
      </c>
      <c r="G207" s="36"/>
      <c r="H207" s="43">
        <v>0</v>
      </c>
      <c r="I207" s="36"/>
    </row>
    <row r="208" spans="1:9" s="6" customFormat="1">
      <c r="A208" s="29">
        <v>5</v>
      </c>
      <c r="B208" s="37" t="s">
        <v>398</v>
      </c>
      <c r="C208" s="42" t="s">
        <v>399</v>
      </c>
      <c r="D208" s="43">
        <v>0</v>
      </c>
      <c r="E208" s="36"/>
      <c r="F208" s="43">
        <v>0</v>
      </c>
      <c r="G208" s="36"/>
      <c r="H208" s="43">
        <v>0</v>
      </c>
      <c r="I208" s="36"/>
    </row>
    <row r="209" spans="1:9" s="6" customFormat="1">
      <c r="A209" s="29">
        <v>6</v>
      </c>
      <c r="B209" s="37" t="s">
        <v>400</v>
      </c>
      <c r="C209" s="45" t="s">
        <v>401</v>
      </c>
      <c r="D209" s="46">
        <v>0</v>
      </c>
      <c r="E209" s="36"/>
      <c r="F209" s="46">
        <v>0</v>
      </c>
      <c r="G209" s="36"/>
      <c r="H209" s="46">
        <v>0</v>
      </c>
      <c r="I209" s="36"/>
    </row>
    <row r="210" spans="1:9" s="6" customFormat="1">
      <c r="A210" s="29">
        <v>6</v>
      </c>
      <c r="B210" s="37" t="s">
        <v>402</v>
      </c>
      <c r="C210" s="45" t="s">
        <v>403</v>
      </c>
      <c r="D210" s="46">
        <v>0</v>
      </c>
      <c r="E210" s="36"/>
      <c r="F210" s="46">
        <v>0</v>
      </c>
      <c r="G210" s="36"/>
      <c r="H210" s="46">
        <v>0</v>
      </c>
      <c r="I210" s="36"/>
    </row>
    <row r="211" spans="1:9" s="6" customFormat="1">
      <c r="A211" s="29">
        <v>6</v>
      </c>
      <c r="B211" s="37" t="s">
        <v>404</v>
      </c>
      <c r="C211" s="45" t="s">
        <v>405</v>
      </c>
      <c r="D211" s="46">
        <v>0</v>
      </c>
      <c r="E211" s="36"/>
      <c r="F211" s="46">
        <v>0</v>
      </c>
      <c r="G211" s="36"/>
      <c r="H211" s="46">
        <v>0</v>
      </c>
      <c r="I211" s="36"/>
    </row>
    <row r="212" spans="1:9" s="6" customFormat="1">
      <c r="A212" s="29">
        <v>6</v>
      </c>
      <c r="B212" s="37" t="s">
        <v>406</v>
      </c>
      <c r="C212" s="45" t="s">
        <v>407</v>
      </c>
      <c r="D212" s="46">
        <v>0</v>
      </c>
      <c r="E212" s="36"/>
      <c r="F212" s="46">
        <v>0</v>
      </c>
      <c r="G212" s="36"/>
      <c r="H212" s="46">
        <v>0</v>
      </c>
      <c r="I212" s="36"/>
    </row>
    <row r="213" spans="1:9" s="6" customFormat="1">
      <c r="A213" s="29">
        <v>6</v>
      </c>
      <c r="B213" s="37" t="s">
        <v>408</v>
      </c>
      <c r="C213" s="45" t="s">
        <v>409</v>
      </c>
      <c r="D213" s="46">
        <v>0</v>
      </c>
      <c r="E213" s="36"/>
      <c r="F213" s="46">
        <v>0</v>
      </c>
      <c r="G213" s="36"/>
      <c r="H213" s="46">
        <v>0</v>
      </c>
      <c r="I213" s="36"/>
    </row>
    <row r="214" spans="1:9" s="6" customFormat="1">
      <c r="A214" s="29">
        <v>6</v>
      </c>
      <c r="B214" s="37" t="s">
        <v>410</v>
      </c>
      <c r="C214" s="45" t="s">
        <v>411</v>
      </c>
      <c r="D214" s="46">
        <v>0</v>
      </c>
      <c r="E214" s="36"/>
      <c r="F214" s="46">
        <v>0</v>
      </c>
      <c r="G214" s="36"/>
      <c r="H214" s="46">
        <v>0</v>
      </c>
      <c r="I214" s="36"/>
    </row>
    <row r="215" spans="1:9" s="6" customFormat="1">
      <c r="A215" s="29">
        <v>6</v>
      </c>
      <c r="B215" s="37" t="s">
        <v>412</v>
      </c>
      <c r="C215" s="45" t="s">
        <v>413</v>
      </c>
      <c r="D215" s="46">
        <v>0</v>
      </c>
      <c r="E215" s="36"/>
      <c r="F215" s="46">
        <v>0</v>
      </c>
      <c r="G215" s="36"/>
      <c r="H215" s="46">
        <v>0</v>
      </c>
      <c r="I215" s="36"/>
    </row>
    <row r="216" spans="1:9" s="6" customFormat="1">
      <c r="A216" s="29">
        <v>6</v>
      </c>
      <c r="B216" s="37" t="s">
        <v>414</v>
      </c>
      <c r="C216" s="45" t="s">
        <v>415</v>
      </c>
      <c r="D216" s="46">
        <v>0</v>
      </c>
      <c r="E216" s="36"/>
      <c r="F216" s="46">
        <v>0</v>
      </c>
      <c r="G216" s="36"/>
      <c r="H216" s="46">
        <v>0</v>
      </c>
      <c r="I216" s="36"/>
    </row>
    <row r="217" spans="1:9" s="6" customFormat="1">
      <c r="A217" s="29">
        <v>5</v>
      </c>
      <c r="B217" s="37" t="s">
        <v>416</v>
      </c>
      <c r="C217" s="42" t="s">
        <v>417</v>
      </c>
      <c r="D217" s="43">
        <v>0</v>
      </c>
      <c r="E217" s="36"/>
      <c r="F217" s="43">
        <v>0</v>
      </c>
      <c r="G217" s="36"/>
      <c r="H217" s="43">
        <v>0</v>
      </c>
      <c r="I217" s="36"/>
    </row>
    <row r="218" spans="1:9" s="6" customFormat="1" ht="31.5">
      <c r="A218" s="29">
        <v>5</v>
      </c>
      <c r="B218" s="37" t="s">
        <v>418</v>
      </c>
      <c r="C218" s="42" t="s">
        <v>419</v>
      </c>
      <c r="D218" s="43">
        <v>0</v>
      </c>
      <c r="E218" s="36"/>
      <c r="F218" s="43">
        <v>0</v>
      </c>
      <c r="G218" s="36"/>
      <c r="H218" s="43">
        <v>0</v>
      </c>
      <c r="I218" s="36"/>
    </row>
    <row r="219" spans="1:9" s="6" customFormat="1">
      <c r="A219" s="29">
        <v>4</v>
      </c>
      <c r="B219" s="37" t="s">
        <v>420</v>
      </c>
      <c r="C219" s="40" t="s">
        <v>421</v>
      </c>
      <c r="D219" s="41">
        <v>0</v>
      </c>
      <c r="E219" s="36"/>
      <c r="F219" s="41">
        <v>0</v>
      </c>
      <c r="G219" s="36"/>
      <c r="H219" s="41">
        <v>0</v>
      </c>
      <c r="I219" s="36"/>
    </row>
    <row r="220" spans="1:9" s="6" customFormat="1">
      <c r="A220" s="29">
        <v>5</v>
      </c>
      <c r="B220" s="37" t="s">
        <v>422</v>
      </c>
      <c r="C220" s="42" t="s">
        <v>423</v>
      </c>
      <c r="D220" s="43">
        <v>0</v>
      </c>
      <c r="E220" s="36"/>
      <c r="F220" s="43">
        <v>0</v>
      </c>
      <c r="G220" s="36"/>
      <c r="H220" s="43">
        <v>0</v>
      </c>
      <c r="I220" s="36"/>
    </row>
    <row r="221" spans="1:9" s="6" customFormat="1">
      <c r="A221" s="29">
        <v>5</v>
      </c>
      <c r="B221" s="37" t="s">
        <v>424</v>
      </c>
      <c r="C221" s="42" t="s">
        <v>425</v>
      </c>
      <c r="D221" s="43">
        <v>0</v>
      </c>
      <c r="E221" s="36"/>
      <c r="F221" s="43">
        <v>0</v>
      </c>
      <c r="G221" s="36"/>
      <c r="H221" s="43">
        <v>0</v>
      </c>
      <c r="I221" s="36"/>
    </row>
    <row r="222" spans="1:9" s="6" customFormat="1">
      <c r="A222" s="29">
        <v>5</v>
      </c>
      <c r="B222" s="37" t="s">
        <v>426</v>
      </c>
      <c r="C222" s="42" t="s">
        <v>427</v>
      </c>
      <c r="D222" s="43">
        <v>0</v>
      </c>
      <c r="E222" s="36"/>
      <c r="F222" s="43">
        <v>0</v>
      </c>
      <c r="G222" s="36"/>
      <c r="H222" s="43">
        <v>0</v>
      </c>
      <c r="I222" s="36"/>
    </row>
    <row r="223" spans="1:9" s="6" customFormat="1">
      <c r="A223" s="29">
        <v>5</v>
      </c>
      <c r="B223" s="37" t="s">
        <v>428</v>
      </c>
      <c r="C223" s="42" t="s">
        <v>429</v>
      </c>
      <c r="D223" s="43">
        <v>0</v>
      </c>
      <c r="E223" s="36"/>
      <c r="F223" s="43">
        <v>0</v>
      </c>
      <c r="G223" s="36"/>
      <c r="H223" s="43">
        <v>0</v>
      </c>
      <c r="I223" s="36"/>
    </row>
    <row r="224" spans="1:9" s="6" customFormat="1">
      <c r="A224" s="29">
        <v>5</v>
      </c>
      <c r="B224" s="37" t="s">
        <v>430</v>
      </c>
      <c r="C224" s="42" t="s">
        <v>431</v>
      </c>
      <c r="D224" s="43">
        <v>0</v>
      </c>
      <c r="E224" s="36"/>
      <c r="F224" s="43">
        <v>0</v>
      </c>
      <c r="G224" s="36"/>
      <c r="H224" s="43">
        <v>0</v>
      </c>
      <c r="I224" s="36"/>
    </row>
    <row r="225" spans="1:9" s="6" customFormat="1">
      <c r="A225" s="29">
        <v>4</v>
      </c>
      <c r="B225" s="37" t="s">
        <v>432</v>
      </c>
      <c r="C225" s="40" t="s">
        <v>433</v>
      </c>
      <c r="D225" s="41">
        <v>0</v>
      </c>
      <c r="E225" s="36"/>
      <c r="F225" s="41">
        <v>0</v>
      </c>
      <c r="G225" s="36"/>
      <c r="H225" s="41">
        <v>0</v>
      </c>
      <c r="I225" s="36"/>
    </row>
    <row r="226" spans="1:9" s="6" customFormat="1">
      <c r="A226" s="29">
        <v>5</v>
      </c>
      <c r="B226" s="37" t="s">
        <v>434</v>
      </c>
      <c r="C226" s="42" t="s">
        <v>435</v>
      </c>
      <c r="D226" s="43">
        <v>0</v>
      </c>
      <c r="E226" s="36"/>
      <c r="F226" s="43">
        <v>0</v>
      </c>
      <c r="G226" s="36"/>
      <c r="H226" s="43">
        <v>0</v>
      </c>
      <c r="I226" s="36"/>
    </row>
    <row r="227" spans="1:9" s="6" customFormat="1">
      <c r="A227" s="29">
        <v>5</v>
      </c>
      <c r="B227" s="37" t="s">
        <v>436</v>
      </c>
      <c r="C227" s="42" t="s">
        <v>437</v>
      </c>
      <c r="D227" s="43">
        <v>0</v>
      </c>
      <c r="E227" s="36"/>
      <c r="F227" s="43">
        <v>0</v>
      </c>
      <c r="G227" s="36"/>
      <c r="H227" s="43">
        <v>0</v>
      </c>
      <c r="I227" s="36"/>
    </row>
    <row r="228" spans="1:9" s="6" customFormat="1">
      <c r="A228" s="29">
        <v>5</v>
      </c>
      <c r="B228" s="37" t="s">
        <v>438</v>
      </c>
      <c r="C228" s="42" t="s">
        <v>439</v>
      </c>
      <c r="D228" s="43">
        <v>0</v>
      </c>
      <c r="E228" s="36"/>
      <c r="F228" s="43">
        <v>0</v>
      </c>
      <c r="G228" s="36"/>
      <c r="H228" s="43">
        <v>0</v>
      </c>
      <c r="I228" s="36"/>
    </row>
    <row r="229" spans="1:9" s="6" customFormat="1">
      <c r="A229" s="29">
        <v>5</v>
      </c>
      <c r="B229" s="37" t="s">
        <v>440</v>
      </c>
      <c r="C229" s="42" t="s">
        <v>441</v>
      </c>
      <c r="D229" s="43">
        <v>0</v>
      </c>
      <c r="E229" s="36"/>
      <c r="F229" s="43">
        <v>0</v>
      </c>
      <c r="G229" s="36"/>
      <c r="H229" s="43">
        <v>0</v>
      </c>
      <c r="I229" s="36"/>
    </row>
    <row r="230" spans="1:9" s="6" customFormat="1">
      <c r="A230" s="29">
        <v>4</v>
      </c>
      <c r="B230" s="37" t="s">
        <v>442</v>
      </c>
      <c r="C230" s="40" t="s">
        <v>443</v>
      </c>
      <c r="D230" s="41">
        <v>0</v>
      </c>
      <c r="E230" s="36"/>
      <c r="F230" s="41">
        <v>0</v>
      </c>
      <c r="G230" s="36"/>
      <c r="H230" s="41">
        <v>0</v>
      </c>
      <c r="I230" s="36"/>
    </row>
    <row r="231" spans="1:9" s="6" customFormat="1">
      <c r="A231" s="29">
        <v>5</v>
      </c>
      <c r="B231" s="37" t="s">
        <v>444</v>
      </c>
      <c r="C231" s="42" t="s">
        <v>445</v>
      </c>
      <c r="D231" s="43">
        <v>0</v>
      </c>
      <c r="E231" s="36"/>
      <c r="F231" s="43">
        <v>0</v>
      </c>
      <c r="G231" s="36"/>
      <c r="H231" s="43">
        <v>0</v>
      </c>
      <c r="I231" s="36"/>
    </row>
    <row r="232" spans="1:9" s="6" customFormat="1">
      <c r="A232" s="29">
        <v>5</v>
      </c>
      <c r="B232" s="37" t="s">
        <v>446</v>
      </c>
      <c r="C232" s="42" t="s">
        <v>447</v>
      </c>
      <c r="D232" s="43">
        <v>0</v>
      </c>
      <c r="E232" s="36"/>
      <c r="F232" s="43">
        <v>0</v>
      </c>
      <c r="G232" s="36"/>
      <c r="H232" s="43">
        <v>0</v>
      </c>
      <c r="I232" s="36"/>
    </row>
    <row r="233" spans="1:9" s="6" customFormat="1">
      <c r="A233" s="29">
        <v>5</v>
      </c>
      <c r="B233" s="37" t="s">
        <v>448</v>
      </c>
      <c r="C233" s="42" t="s">
        <v>449</v>
      </c>
      <c r="D233" s="43">
        <v>0</v>
      </c>
      <c r="E233" s="36"/>
      <c r="F233" s="43">
        <v>0</v>
      </c>
      <c r="G233" s="36"/>
      <c r="H233" s="43">
        <v>0</v>
      </c>
      <c r="I233" s="36"/>
    </row>
    <row r="234" spans="1:9" s="6" customFormat="1">
      <c r="A234" s="29">
        <v>5</v>
      </c>
      <c r="B234" s="37" t="s">
        <v>450</v>
      </c>
      <c r="C234" s="42" t="s">
        <v>451</v>
      </c>
      <c r="D234" s="43">
        <v>0</v>
      </c>
      <c r="E234" s="36"/>
      <c r="F234" s="43">
        <v>0</v>
      </c>
      <c r="G234" s="36"/>
      <c r="H234" s="43">
        <v>0</v>
      </c>
      <c r="I234" s="36"/>
    </row>
    <row r="235" spans="1:9" s="6" customFormat="1">
      <c r="A235" s="29">
        <v>4</v>
      </c>
      <c r="B235" s="37" t="s">
        <v>452</v>
      </c>
      <c r="C235" s="40" t="s">
        <v>453</v>
      </c>
      <c r="D235" s="41">
        <v>0</v>
      </c>
      <c r="E235" s="36"/>
      <c r="F235" s="41">
        <v>0</v>
      </c>
      <c r="G235" s="36"/>
      <c r="H235" s="41">
        <v>0</v>
      </c>
      <c r="I235" s="36"/>
    </row>
    <row r="236" spans="1:9" s="6" customFormat="1">
      <c r="A236" s="29">
        <v>5</v>
      </c>
      <c r="B236" s="37" t="s">
        <v>454</v>
      </c>
      <c r="C236" s="42" t="s">
        <v>455</v>
      </c>
      <c r="D236" s="43">
        <v>0</v>
      </c>
      <c r="E236" s="36"/>
      <c r="F236" s="43">
        <v>0</v>
      </c>
      <c r="G236" s="36"/>
      <c r="H236" s="43">
        <v>0</v>
      </c>
      <c r="I236" s="36"/>
    </row>
    <row r="237" spans="1:9" s="6" customFormat="1">
      <c r="A237" s="29">
        <v>5</v>
      </c>
      <c r="B237" s="37" t="s">
        <v>456</v>
      </c>
      <c r="C237" s="42" t="s">
        <v>457</v>
      </c>
      <c r="D237" s="43">
        <v>0</v>
      </c>
      <c r="E237" s="36"/>
      <c r="F237" s="43">
        <v>0</v>
      </c>
      <c r="G237" s="36"/>
      <c r="H237" s="43">
        <v>0</v>
      </c>
      <c r="I237" s="36"/>
    </row>
    <row r="238" spans="1:9" s="6" customFormat="1">
      <c r="A238" s="29">
        <v>5</v>
      </c>
      <c r="B238" s="37" t="s">
        <v>458</v>
      </c>
      <c r="C238" s="42" t="s">
        <v>459</v>
      </c>
      <c r="D238" s="43">
        <v>0</v>
      </c>
      <c r="E238" s="36"/>
      <c r="F238" s="43">
        <v>0</v>
      </c>
      <c r="G238" s="36"/>
      <c r="H238" s="43">
        <v>0</v>
      </c>
      <c r="I238" s="36"/>
    </row>
    <row r="239" spans="1:9" s="6" customFormat="1">
      <c r="A239" s="29">
        <v>5</v>
      </c>
      <c r="B239" s="37" t="s">
        <v>460</v>
      </c>
      <c r="C239" s="42" t="s">
        <v>461</v>
      </c>
      <c r="D239" s="43">
        <v>0</v>
      </c>
      <c r="E239" s="36"/>
      <c r="F239" s="43">
        <v>0</v>
      </c>
      <c r="G239" s="36"/>
      <c r="H239" s="43">
        <v>0</v>
      </c>
      <c r="I239" s="36"/>
    </row>
    <row r="240" spans="1:9" s="6" customFormat="1">
      <c r="A240" s="29">
        <v>6</v>
      </c>
      <c r="B240" s="37" t="s">
        <v>462</v>
      </c>
      <c r="C240" s="45" t="s">
        <v>463</v>
      </c>
      <c r="D240" s="46">
        <v>0</v>
      </c>
      <c r="E240" s="36"/>
      <c r="F240" s="46">
        <v>0</v>
      </c>
      <c r="G240" s="36"/>
      <c r="H240" s="46">
        <v>0</v>
      </c>
      <c r="I240" s="36"/>
    </row>
    <row r="241" spans="1:9" s="6" customFormat="1">
      <c r="A241" s="29">
        <v>6</v>
      </c>
      <c r="B241" s="37" t="s">
        <v>464</v>
      </c>
      <c r="C241" s="45" t="s">
        <v>465</v>
      </c>
      <c r="D241" s="46">
        <v>0</v>
      </c>
      <c r="E241" s="36"/>
      <c r="F241" s="46">
        <v>0</v>
      </c>
      <c r="G241" s="36"/>
      <c r="H241" s="46">
        <v>0</v>
      </c>
      <c r="I241" s="36"/>
    </row>
    <row r="242" spans="1:9" s="6" customFormat="1">
      <c r="A242" s="29">
        <v>6</v>
      </c>
      <c r="B242" s="37" t="s">
        <v>466</v>
      </c>
      <c r="C242" s="45" t="s">
        <v>467</v>
      </c>
      <c r="D242" s="46">
        <v>0</v>
      </c>
      <c r="E242" s="36"/>
      <c r="F242" s="46">
        <v>0</v>
      </c>
      <c r="G242" s="36"/>
      <c r="H242" s="46">
        <v>0</v>
      </c>
      <c r="I242" s="36"/>
    </row>
    <row r="243" spans="1:9" s="6" customFormat="1">
      <c r="A243" s="29">
        <v>6</v>
      </c>
      <c r="B243" s="37" t="s">
        <v>468</v>
      </c>
      <c r="C243" s="45" t="s">
        <v>469</v>
      </c>
      <c r="D243" s="46">
        <v>0</v>
      </c>
      <c r="E243" s="36"/>
      <c r="F243" s="46">
        <v>0</v>
      </c>
      <c r="G243" s="36"/>
      <c r="H243" s="46">
        <v>0</v>
      </c>
      <c r="I243" s="36"/>
    </row>
    <row r="244" spans="1:9" s="6" customFormat="1">
      <c r="A244" s="29">
        <v>5</v>
      </c>
      <c r="B244" s="37" t="s">
        <v>470</v>
      </c>
      <c r="C244" s="42" t="s">
        <v>471</v>
      </c>
      <c r="D244" s="43">
        <v>0</v>
      </c>
      <c r="E244" s="36"/>
      <c r="F244" s="43">
        <v>0</v>
      </c>
      <c r="G244" s="36"/>
      <c r="H244" s="43">
        <v>0</v>
      </c>
      <c r="I244" s="36"/>
    </row>
    <row r="245" spans="1:9" s="6" customFormat="1">
      <c r="A245" s="29">
        <v>4</v>
      </c>
      <c r="B245" s="37" t="s">
        <v>472</v>
      </c>
      <c r="C245" s="40" t="s">
        <v>473</v>
      </c>
      <c r="D245" s="41">
        <v>0</v>
      </c>
      <c r="E245" s="36"/>
      <c r="F245" s="41">
        <v>0</v>
      </c>
      <c r="G245" s="36"/>
      <c r="H245" s="41">
        <v>0</v>
      </c>
      <c r="I245" s="36"/>
    </row>
    <row r="246" spans="1:9" s="6" customFormat="1">
      <c r="A246" s="29">
        <v>5</v>
      </c>
      <c r="B246" s="37" t="s">
        <v>474</v>
      </c>
      <c r="C246" s="42" t="s">
        <v>475</v>
      </c>
      <c r="D246" s="43">
        <v>0</v>
      </c>
      <c r="E246" s="36"/>
      <c r="F246" s="43">
        <v>0</v>
      </c>
      <c r="G246" s="36"/>
      <c r="H246" s="43">
        <v>0</v>
      </c>
      <c r="I246" s="36"/>
    </row>
    <row r="247" spans="1:9" s="6" customFormat="1">
      <c r="A247" s="29">
        <v>5</v>
      </c>
      <c r="B247" s="37" t="s">
        <v>476</v>
      </c>
      <c r="C247" s="42" t="s">
        <v>477</v>
      </c>
      <c r="D247" s="43">
        <v>0</v>
      </c>
      <c r="E247" s="36"/>
      <c r="F247" s="43">
        <v>0</v>
      </c>
      <c r="G247" s="36"/>
      <c r="H247" s="43">
        <v>0</v>
      </c>
      <c r="I247" s="36"/>
    </row>
    <row r="248" spans="1:9" s="6" customFormat="1">
      <c r="A248" s="29">
        <v>5</v>
      </c>
      <c r="B248" s="37" t="s">
        <v>478</v>
      </c>
      <c r="C248" s="42" t="s">
        <v>479</v>
      </c>
      <c r="D248" s="43">
        <v>0</v>
      </c>
      <c r="E248" s="36"/>
      <c r="F248" s="43">
        <v>0</v>
      </c>
      <c r="G248" s="36"/>
      <c r="H248" s="43">
        <v>0</v>
      </c>
      <c r="I248" s="36"/>
    </row>
    <row r="249" spans="1:9" s="6" customFormat="1">
      <c r="A249" s="29">
        <v>5</v>
      </c>
      <c r="B249" s="37" t="s">
        <v>480</v>
      </c>
      <c r="C249" s="42" t="s">
        <v>481</v>
      </c>
      <c r="D249" s="43">
        <v>0</v>
      </c>
      <c r="E249" s="36"/>
      <c r="F249" s="43">
        <v>0</v>
      </c>
      <c r="G249" s="36"/>
      <c r="H249" s="43">
        <v>0</v>
      </c>
      <c r="I249" s="36"/>
    </row>
    <row r="250" spans="1:9" s="6" customFormat="1">
      <c r="A250" s="29">
        <v>5</v>
      </c>
      <c r="B250" s="37" t="s">
        <v>482</v>
      </c>
      <c r="C250" s="42" t="s">
        <v>483</v>
      </c>
      <c r="D250" s="43">
        <v>0</v>
      </c>
      <c r="E250" s="36"/>
      <c r="F250" s="43">
        <v>0</v>
      </c>
      <c r="G250" s="36"/>
      <c r="H250" s="43">
        <v>0</v>
      </c>
      <c r="I250" s="36"/>
    </row>
    <row r="251" spans="1:9" s="6" customFormat="1">
      <c r="A251" s="29">
        <v>4</v>
      </c>
      <c r="B251" s="37" t="s">
        <v>484</v>
      </c>
      <c r="C251" s="40" t="s">
        <v>485</v>
      </c>
      <c r="D251" s="41">
        <v>0</v>
      </c>
      <c r="E251" s="36"/>
      <c r="F251" s="41">
        <v>0</v>
      </c>
      <c r="G251" s="36"/>
      <c r="H251" s="41">
        <v>0</v>
      </c>
      <c r="I251" s="36"/>
    </row>
    <row r="252" spans="1:9" s="6" customFormat="1">
      <c r="A252" s="29">
        <v>5</v>
      </c>
      <c r="B252" s="37" t="s">
        <v>486</v>
      </c>
      <c r="C252" s="42" t="s">
        <v>487</v>
      </c>
      <c r="D252" s="43">
        <v>0</v>
      </c>
      <c r="E252" s="36"/>
      <c r="F252" s="43">
        <v>0</v>
      </c>
      <c r="G252" s="36"/>
      <c r="H252" s="43">
        <v>0</v>
      </c>
      <c r="I252" s="36"/>
    </row>
    <row r="253" spans="1:9" s="6" customFormat="1">
      <c r="A253" s="29">
        <v>5</v>
      </c>
      <c r="B253" s="37" t="s">
        <v>488</v>
      </c>
      <c r="C253" s="42" t="s">
        <v>489</v>
      </c>
      <c r="D253" s="43">
        <v>0</v>
      </c>
      <c r="E253" s="36"/>
      <c r="F253" s="43">
        <v>0</v>
      </c>
      <c r="G253" s="36"/>
      <c r="H253" s="43">
        <v>0</v>
      </c>
      <c r="I253" s="36"/>
    </row>
    <row r="254" spans="1:9" s="6" customFormat="1">
      <c r="A254" s="29">
        <v>5</v>
      </c>
      <c r="B254" s="37" t="s">
        <v>490</v>
      </c>
      <c r="C254" s="42" t="s">
        <v>491</v>
      </c>
      <c r="D254" s="43">
        <v>0</v>
      </c>
      <c r="E254" s="36"/>
      <c r="F254" s="43">
        <v>0</v>
      </c>
      <c r="G254" s="36"/>
      <c r="H254" s="43">
        <v>0</v>
      </c>
      <c r="I254" s="36"/>
    </row>
    <row r="255" spans="1:9" s="6" customFormat="1">
      <c r="A255" s="29">
        <v>5</v>
      </c>
      <c r="B255" s="37" t="s">
        <v>492</v>
      </c>
      <c r="C255" s="42" t="s">
        <v>493</v>
      </c>
      <c r="D255" s="43">
        <v>0</v>
      </c>
      <c r="E255" s="36"/>
      <c r="F255" s="43">
        <v>0</v>
      </c>
      <c r="G255" s="36"/>
      <c r="H255" s="43">
        <v>0</v>
      </c>
      <c r="I255" s="36"/>
    </row>
    <row r="256" spans="1:9" s="6" customFormat="1">
      <c r="A256" s="29">
        <v>5</v>
      </c>
      <c r="B256" s="37" t="s">
        <v>494</v>
      </c>
      <c r="C256" s="42" t="s">
        <v>495</v>
      </c>
      <c r="D256" s="43">
        <v>0</v>
      </c>
      <c r="E256" s="36"/>
      <c r="F256" s="43">
        <v>0</v>
      </c>
      <c r="G256" s="36"/>
      <c r="H256" s="43">
        <v>0</v>
      </c>
      <c r="I256" s="36"/>
    </row>
    <row r="257" spans="1:9" s="6" customFormat="1">
      <c r="A257" s="29">
        <v>5</v>
      </c>
      <c r="B257" s="37" t="s">
        <v>496</v>
      </c>
      <c r="C257" s="42" t="s">
        <v>497</v>
      </c>
      <c r="D257" s="43">
        <v>0</v>
      </c>
      <c r="E257" s="36"/>
      <c r="F257" s="43">
        <v>0</v>
      </c>
      <c r="G257" s="36"/>
      <c r="H257" s="43">
        <v>0</v>
      </c>
      <c r="I257" s="36"/>
    </row>
    <row r="258" spans="1:9" s="6" customFormat="1">
      <c r="A258" s="29">
        <v>4</v>
      </c>
      <c r="B258" s="37" t="s">
        <v>498</v>
      </c>
      <c r="C258" s="40" t="s">
        <v>499</v>
      </c>
      <c r="D258" s="41">
        <v>0</v>
      </c>
      <c r="E258" s="36"/>
      <c r="F258" s="41">
        <v>0</v>
      </c>
      <c r="G258" s="36"/>
      <c r="H258" s="41">
        <v>0</v>
      </c>
      <c r="I258" s="36"/>
    </row>
    <row r="259" spans="1:9" s="6" customFormat="1">
      <c r="A259" s="29">
        <v>5</v>
      </c>
      <c r="B259" s="37" t="s">
        <v>500</v>
      </c>
      <c r="C259" s="42" t="s">
        <v>501</v>
      </c>
      <c r="D259" s="43">
        <v>0</v>
      </c>
      <c r="E259" s="36"/>
      <c r="F259" s="43">
        <v>0</v>
      </c>
      <c r="G259" s="36"/>
      <c r="H259" s="43">
        <v>0</v>
      </c>
      <c r="I259" s="36"/>
    </row>
    <row r="260" spans="1:9" s="6" customFormat="1">
      <c r="A260" s="29">
        <v>5</v>
      </c>
      <c r="B260" s="37" t="s">
        <v>502</v>
      </c>
      <c r="C260" s="42" t="s">
        <v>503</v>
      </c>
      <c r="D260" s="43">
        <v>0</v>
      </c>
      <c r="E260" s="36"/>
      <c r="F260" s="43">
        <v>0</v>
      </c>
      <c r="G260" s="36"/>
      <c r="H260" s="43">
        <v>0</v>
      </c>
      <c r="I260" s="36"/>
    </row>
    <row r="261" spans="1:9" s="6" customFormat="1">
      <c r="A261" s="29">
        <v>5</v>
      </c>
      <c r="B261" s="37" t="s">
        <v>504</v>
      </c>
      <c r="C261" s="42" t="s">
        <v>505</v>
      </c>
      <c r="D261" s="43">
        <v>0</v>
      </c>
      <c r="E261" s="36"/>
      <c r="F261" s="43">
        <v>0</v>
      </c>
      <c r="G261" s="36"/>
      <c r="H261" s="43">
        <v>0</v>
      </c>
      <c r="I261" s="36"/>
    </row>
    <row r="262" spans="1:9" s="6" customFormat="1">
      <c r="A262" s="29">
        <v>5</v>
      </c>
      <c r="B262" s="37" t="s">
        <v>506</v>
      </c>
      <c r="C262" s="42" t="s">
        <v>507</v>
      </c>
      <c r="D262" s="43">
        <v>0</v>
      </c>
      <c r="E262" s="36"/>
      <c r="F262" s="43">
        <v>0</v>
      </c>
      <c r="G262" s="36"/>
      <c r="H262" s="43">
        <v>0</v>
      </c>
      <c r="I262" s="36"/>
    </row>
    <row r="263" spans="1:9" s="6" customFormat="1">
      <c r="A263" s="29">
        <v>5</v>
      </c>
      <c r="B263" s="37" t="s">
        <v>508</v>
      </c>
      <c r="C263" s="42" t="s">
        <v>509</v>
      </c>
      <c r="D263" s="43">
        <v>0</v>
      </c>
      <c r="E263" s="36"/>
      <c r="F263" s="43">
        <v>0</v>
      </c>
      <c r="G263" s="36"/>
      <c r="H263" s="43">
        <v>0</v>
      </c>
      <c r="I263" s="36"/>
    </row>
    <row r="264" spans="1:9" s="6" customFormat="1">
      <c r="A264" s="29">
        <v>4</v>
      </c>
      <c r="B264" s="37" t="s">
        <v>510</v>
      </c>
      <c r="C264" s="40" t="s">
        <v>511</v>
      </c>
      <c r="D264" s="41">
        <v>450850.46</v>
      </c>
      <c r="E264" s="36"/>
      <c r="F264" s="41">
        <v>475118.11</v>
      </c>
      <c r="G264" s="36"/>
      <c r="H264" s="41">
        <v>446255.37</v>
      </c>
      <c r="I264" s="36"/>
    </row>
    <row r="265" spans="1:9" s="6" customFormat="1">
      <c r="A265" s="29">
        <v>5</v>
      </c>
      <c r="B265" s="37" t="s">
        <v>512</v>
      </c>
      <c r="C265" s="42" t="s">
        <v>513</v>
      </c>
      <c r="D265" s="43">
        <v>0</v>
      </c>
      <c r="E265" s="36"/>
      <c r="F265" s="43">
        <v>0</v>
      </c>
      <c r="G265" s="36"/>
      <c r="H265" s="43">
        <v>0</v>
      </c>
      <c r="I265" s="36"/>
    </row>
    <row r="266" spans="1:9" s="6" customFormat="1">
      <c r="A266" s="29">
        <v>5</v>
      </c>
      <c r="B266" s="37" t="s">
        <v>514</v>
      </c>
      <c r="C266" s="42" t="s">
        <v>515</v>
      </c>
      <c r="D266" s="43">
        <v>0</v>
      </c>
      <c r="E266" s="36"/>
      <c r="F266" s="43">
        <v>0</v>
      </c>
      <c r="G266" s="36"/>
      <c r="H266" s="43">
        <v>0</v>
      </c>
      <c r="I266" s="36"/>
    </row>
    <row r="267" spans="1:9" s="6" customFormat="1">
      <c r="A267" s="29">
        <v>5</v>
      </c>
      <c r="B267" s="37" t="s">
        <v>516</v>
      </c>
      <c r="C267" s="42" t="s">
        <v>517</v>
      </c>
      <c r="D267" s="43">
        <v>0</v>
      </c>
      <c r="E267" s="36"/>
      <c r="F267" s="43">
        <v>0</v>
      </c>
      <c r="G267" s="36"/>
      <c r="H267" s="43">
        <v>0</v>
      </c>
      <c r="I267" s="36"/>
    </row>
    <row r="268" spans="1:9" s="6" customFormat="1">
      <c r="A268" s="29">
        <v>5</v>
      </c>
      <c r="B268" s="37" t="s">
        <v>518</v>
      </c>
      <c r="C268" s="42" t="s">
        <v>519</v>
      </c>
      <c r="D268" s="43">
        <v>450850.46</v>
      </c>
      <c r="E268" s="36"/>
      <c r="F268" s="43">
        <v>475118.11</v>
      </c>
      <c r="G268" s="36"/>
      <c r="H268" s="43">
        <v>446255.37</v>
      </c>
      <c r="I268" s="36"/>
    </row>
    <row r="269" spans="1:9" s="6" customFormat="1">
      <c r="A269" s="29">
        <v>4</v>
      </c>
      <c r="B269" s="37" t="s">
        <v>520</v>
      </c>
      <c r="C269" s="40" t="s">
        <v>521</v>
      </c>
      <c r="D269" s="41">
        <v>0</v>
      </c>
      <c r="E269" s="36"/>
      <c r="F269" s="41">
        <v>0</v>
      </c>
      <c r="G269" s="36"/>
      <c r="H269" s="41">
        <v>0</v>
      </c>
      <c r="I269" s="36"/>
    </row>
    <row r="270" spans="1:9" s="6" customFormat="1">
      <c r="A270" s="29">
        <v>5</v>
      </c>
      <c r="B270" s="37" t="s">
        <v>522</v>
      </c>
      <c r="C270" s="42" t="s">
        <v>523</v>
      </c>
      <c r="D270" s="43">
        <v>0</v>
      </c>
      <c r="E270" s="36"/>
      <c r="F270" s="43">
        <v>0</v>
      </c>
      <c r="G270" s="36"/>
      <c r="H270" s="43">
        <v>0</v>
      </c>
      <c r="I270" s="36"/>
    </row>
    <row r="271" spans="1:9" s="6" customFormat="1">
      <c r="A271" s="29">
        <v>6</v>
      </c>
      <c r="B271" s="37" t="s">
        <v>524</v>
      </c>
      <c r="C271" s="45" t="s">
        <v>525</v>
      </c>
      <c r="D271" s="46">
        <v>0</v>
      </c>
      <c r="E271" s="36"/>
      <c r="F271" s="46">
        <v>0</v>
      </c>
      <c r="G271" s="36"/>
      <c r="H271" s="46">
        <v>0</v>
      </c>
      <c r="I271" s="36"/>
    </row>
    <row r="272" spans="1:9" s="6" customFormat="1">
      <c r="A272" s="29">
        <v>6</v>
      </c>
      <c r="B272" s="37" t="s">
        <v>526</v>
      </c>
      <c r="C272" s="45" t="s">
        <v>527</v>
      </c>
      <c r="D272" s="46">
        <v>0</v>
      </c>
      <c r="E272" s="36"/>
      <c r="F272" s="46">
        <v>0</v>
      </c>
      <c r="G272" s="36"/>
      <c r="H272" s="46">
        <v>0</v>
      </c>
      <c r="I272" s="36"/>
    </row>
    <row r="273" spans="1:9" s="6" customFormat="1">
      <c r="A273" s="29">
        <v>5</v>
      </c>
      <c r="B273" s="37" t="s">
        <v>528</v>
      </c>
      <c r="C273" s="42" t="s">
        <v>529</v>
      </c>
      <c r="D273" s="43">
        <v>0</v>
      </c>
      <c r="E273" s="36"/>
      <c r="F273" s="43">
        <v>0</v>
      </c>
      <c r="G273" s="36"/>
      <c r="H273" s="43">
        <v>0</v>
      </c>
      <c r="I273" s="36"/>
    </row>
    <row r="274" spans="1:9" s="6" customFormat="1" ht="31.5">
      <c r="A274" s="29">
        <v>5</v>
      </c>
      <c r="B274" s="37" t="s">
        <v>530</v>
      </c>
      <c r="C274" s="42" t="s">
        <v>531</v>
      </c>
      <c r="D274" s="43">
        <v>0</v>
      </c>
      <c r="E274" s="36"/>
      <c r="F274" s="43">
        <v>0</v>
      </c>
      <c r="G274" s="36"/>
      <c r="H274" s="43">
        <v>0</v>
      </c>
      <c r="I274" s="36"/>
    </row>
    <row r="275" spans="1:9" s="6" customFormat="1">
      <c r="A275" s="29">
        <v>5</v>
      </c>
      <c r="B275" s="37" t="s">
        <v>532</v>
      </c>
      <c r="C275" s="42" t="s">
        <v>533</v>
      </c>
      <c r="D275" s="43">
        <v>0</v>
      </c>
      <c r="E275" s="36"/>
      <c r="F275" s="43">
        <v>0</v>
      </c>
      <c r="G275" s="36"/>
      <c r="H275" s="43">
        <v>0</v>
      </c>
      <c r="I275" s="36"/>
    </row>
    <row r="276" spans="1:9" s="6" customFormat="1">
      <c r="A276" s="29">
        <v>5</v>
      </c>
      <c r="B276" s="37" t="s">
        <v>534</v>
      </c>
      <c r="C276" s="42" t="s">
        <v>535</v>
      </c>
      <c r="D276" s="43">
        <v>0</v>
      </c>
      <c r="E276" s="36"/>
      <c r="F276" s="43">
        <v>0</v>
      </c>
      <c r="G276" s="36"/>
      <c r="H276" s="43">
        <v>0</v>
      </c>
      <c r="I276" s="36"/>
    </row>
    <row r="277" spans="1:9" s="6" customFormat="1">
      <c r="A277" s="29">
        <v>5</v>
      </c>
      <c r="B277" s="37" t="s">
        <v>536</v>
      </c>
      <c r="C277" s="42" t="s">
        <v>537</v>
      </c>
      <c r="D277" s="43">
        <v>0</v>
      </c>
      <c r="E277" s="36"/>
      <c r="F277" s="43">
        <v>0</v>
      </c>
      <c r="G277" s="36"/>
      <c r="H277" s="43">
        <v>0</v>
      </c>
      <c r="I277" s="36"/>
    </row>
    <row r="278" spans="1:9" s="6" customFormat="1">
      <c r="A278" s="29">
        <v>4</v>
      </c>
      <c r="B278" s="37" t="s">
        <v>538</v>
      </c>
      <c r="C278" s="40" t="s">
        <v>539</v>
      </c>
      <c r="D278" s="41">
        <v>12470810.08</v>
      </c>
      <c r="E278" s="36"/>
      <c r="F278" s="41">
        <v>11709578.860000001</v>
      </c>
      <c r="G278" s="36"/>
      <c r="H278" s="41">
        <v>12030134.23</v>
      </c>
      <c r="I278" s="36"/>
    </row>
    <row r="279" spans="1:9" s="6" customFormat="1">
      <c r="A279" s="29">
        <v>5</v>
      </c>
      <c r="B279" s="37" t="s">
        <v>540</v>
      </c>
      <c r="C279" s="42" t="s">
        <v>541</v>
      </c>
      <c r="D279" s="43">
        <v>4790193.0200000005</v>
      </c>
      <c r="E279" s="36"/>
      <c r="F279" s="43">
        <v>4418258.63</v>
      </c>
      <c r="G279" s="36"/>
      <c r="H279" s="43">
        <v>4491598.21</v>
      </c>
      <c r="I279" s="36"/>
    </row>
    <row r="280" spans="1:9" s="6" customFormat="1">
      <c r="A280" s="29">
        <v>5</v>
      </c>
      <c r="B280" s="37" t="s">
        <v>542</v>
      </c>
      <c r="C280" s="42" t="s">
        <v>543</v>
      </c>
      <c r="D280" s="43">
        <v>7341407.25</v>
      </c>
      <c r="E280" s="36"/>
      <c r="F280" s="43">
        <v>6566944.9000000004</v>
      </c>
      <c r="G280" s="36"/>
      <c r="H280" s="43">
        <v>6904865.8799999999</v>
      </c>
      <c r="I280" s="36"/>
    </row>
    <row r="281" spans="1:9" s="6" customFormat="1">
      <c r="A281" s="29">
        <v>5</v>
      </c>
      <c r="B281" s="37" t="s">
        <v>544</v>
      </c>
      <c r="C281" s="42" t="s">
        <v>545</v>
      </c>
      <c r="D281" s="43">
        <v>0</v>
      </c>
      <c r="E281" s="36"/>
      <c r="F281" s="43">
        <v>0</v>
      </c>
      <c r="G281" s="36"/>
      <c r="H281" s="43">
        <v>0</v>
      </c>
      <c r="I281" s="36"/>
    </row>
    <row r="282" spans="1:9" s="6" customFormat="1" ht="31.5">
      <c r="A282" s="29">
        <v>5</v>
      </c>
      <c r="B282" s="37" t="s">
        <v>546</v>
      </c>
      <c r="C282" s="42" t="s">
        <v>547</v>
      </c>
      <c r="D282" s="43">
        <v>339209.81</v>
      </c>
      <c r="E282" s="36"/>
      <c r="F282" s="43">
        <v>724375.33000000007</v>
      </c>
      <c r="G282" s="36"/>
      <c r="H282" s="43">
        <v>633670.14</v>
      </c>
      <c r="I282" s="36"/>
    </row>
    <row r="283" spans="1:9" s="6" customFormat="1" ht="31.5">
      <c r="A283" s="29">
        <v>5</v>
      </c>
      <c r="B283" s="37" t="s">
        <v>548</v>
      </c>
      <c r="C283" s="42" t="s">
        <v>549</v>
      </c>
      <c r="D283" s="43">
        <v>0</v>
      </c>
      <c r="E283" s="36"/>
      <c r="F283" s="43">
        <v>0</v>
      </c>
      <c r="G283" s="36"/>
      <c r="H283" s="43">
        <v>0</v>
      </c>
      <c r="I283" s="36"/>
    </row>
    <row r="284" spans="1:9" s="6" customFormat="1">
      <c r="A284" s="29">
        <v>5</v>
      </c>
      <c r="B284" s="37" t="s">
        <v>550</v>
      </c>
      <c r="C284" s="42" t="s">
        <v>551</v>
      </c>
      <c r="D284" s="43">
        <v>0</v>
      </c>
      <c r="E284" s="36"/>
      <c r="F284" s="43">
        <v>0</v>
      </c>
      <c r="G284" s="36"/>
      <c r="H284" s="43">
        <v>0</v>
      </c>
      <c r="I284" s="36"/>
    </row>
    <row r="285" spans="1:9" s="6" customFormat="1" ht="31.5">
      <c r="A285" s="29">
        <v>5</v>
      </c>
      <c r="B285" s="37" t="s">
        <v>552</v>
      </c>
      <c r="C285" s="42" t="s">
        <v>553</v>
      </c>
      <c r="D285" s="43">
        <v>0</v>
      </c>
      <c r="E285" s="36"/>
      <c r="F285" s="43">
        <v>0</v>
      </c>
      <c r="G285" s="36"/>
      <c r="H285" s="43">
        <v>0</v>
      </c>
      <c r="I285" s="36"/>
    </row>
    <row r="286" spans="1:9" s="6" customFormat="1">
      <c r="A286" s="29">
        <v>4</v>
      </c>
      <c r="B286" s="37" t="s">
        <v>554</v>
      </c>
      <c r="C286" s="40" t="s">
        <v>555</v>
      </c>
      <c r="D286" s="41">
        <v>1790008.56</v>
      </c>
      <c r="E286" s="36"/>
      <c r="F286" s="41">
        <v>1084668.29</v>
      </c>
      <c r="G286" s="36"/>
      <c r="H286" s="41">
        <v>1248017.78</v>
      </c>
      <c r="I286" s="36"/>
    </row>
    <row r="287" spans="1:9" s="6" customFormat="1">
      <c r="A287" s="29">
        <v>5</v>
      </c>
      <c r="B287" s="37" t="s">
        <v>556</v>
      </c>
      <c r="C287" s="42" t="s">
        <v>557</v>
      </c>
      <c r="D287" s="43">
        <v>0</v>
      </c>
      <c r="E287" s="36"/>
      <c r="F287" s="43">
        <v>0</v>
      </c>
      <c r="G287" s="36"/>
      <c r="H287" s="43">
        <v>0</v>
      </c>
      <c r="I287" s="36"/>
    </row>
    <row r="288" spans="1:9" s="6" customFormat="1">
      <c r="A288" s="29">
        <v>5</v>
      </c>
      <c r="B288" s="37" t="s">
        <v>558</v>
      </c>
      <c r="C288" s="42" t="s">
        <v>559</v>
      </c>
      <c r="D288" s="43">
        <v>0</v>
      </c>
      <c r="E288" s="36"/>
      <c r="F288" s="43">
        <v>0</v>
      </c>
      <c r="G288" s="36"/>
      <c r="H288" s="43">
        <v>0</v>
      </c>
      <c r="I288" s="36"/>
    </row>
    <row r="289" spans="1:9" s="6" customFormat="1">
      <c r="A289" s="29">
        <v>5</v>
      </c>
      <c r="B289" s="37" t="s">
        <v>560</v>
      </c>
      <c r="C289" s="42" t="s">
        <v>561</v>
      </c>
      <c r="D289" s="43">
        <v>0</v>
      </c>
      <c r="E289" s="36"/>
      <c r="F289" s="43">
        <v>0</v>
      </c>
      <c r="G289" s="36"/>
      <c r="H289" s="43">
        <v>0</v>
      </c>
      <c r="I289" s="36"/>
    </row>
    <row r="290" spans="1:9" s="6" customFormat="1">
      <c r="A290" s="29">
        <v>5</v>
      </c>
      <c r="B290" s="37" t="s">
        <v>562</v>
      </c>
      <c r="C290" s="42" t="s">
        <v>563</v>
      </c>
      <c r="D290" s="43">
        <v>0</v>
      </c>
      <c r="E290" s="36"/>
      <c r="F290" s="43">
        <v>0</v>
      </c>
      <c r="G290" s="36"/>
      <c r="H290" s="43">
        <v>0</v>
      </c>
      <c r="I290" s="36"/>
    </row>
    <row r="291" spans="1:9" s="6" customFormat="1">
      <c r="A291" s="29">
        <v>5</v>
      </c>
      <c r="B291" s="37" t="s">
        <v>564</v>
      </c>
      <c r="C291" s="42" t="s">
        <v>565</v>
      </c>
      <c r="D291" s="43">
        <v>1506908.56</v>
      </c>
      <c r="E291" s="36"/>
      <c r="F291" s="43">
        <v>900139.06</v>
      </c>
      <c r="G291" s="36"/>
      <c r="H291" s="43">
        <v>1049033.69</v>
      </c>
      <c r="I291" s="36"/>
    </row>
    <row r="292" spans="1:9" s="6" customFormat="1">
      <c r="A292" s="29">
        <v>5</v>
      </c>
      <c r="B292" s="37" t="s">
        <v>566</v>
      </c>
      <c r="C292" s="42" t="s">
        <v>567</v>
      </c>
      <c r="D292" s="43">
        <v>283100</v>
      </c>
      <c r="E292" s="36"/>
      <c r="F292" s="43">
        <v>184529.23</v>
      </c>
      <c r="G292" s="36"/>
      <c r="H292" s="43">
        <v>198984.09</v>
      </c>
      <c r="I292" s="36"/>
    </row>
    <row r="293" spans="1:9" s="6" customFormat="1">
      <c r="A293" s="29">
        <v>5</v>
      </c>
      <c r="B293" s="37" t="s">
        <v>568</v>
      </c>
      <c r="C293" s="42" t="s">
        <v>569</v>
      </c>
      <c r="D293" s="43">
        <v>0</v>
      </c>
      <c r="E293" s="36"/>
      <c r="F293" s="43">
        <v>0</v>
      </c>
      <c r="G293" s="36"/>
      <c r="H293" s="43">
        <v>0</v>
      </c>
      <c r="I293" s="36"/>
    </row>
    <row r="294" spans="1:9" s="6" customFormat="1">
      <c r="A294" s="29">
        <v>4</v>
      </c>
      <c r="B294" s="37" t="s">
        <v>570</v>
      </c>
      <c r="C294" s="40" t="s">
        <v>571</v>
      </c>
      <c r="D294" s="41">
        <v>12646654.33</v>
      </c>
      <c r="E294" s="36"/>
      <c r="F294" s="41">
        <v>12930193.319999998</v>
      </c>
      <c r="G294" s="36"/>
      <c r="H294" s="41">
        <v>12027586.279999999</v>
      </c>
      <c r="I294" s="36"/>
    </row>
    <row r="295" spans="1:9" s="6" customFormat="1">
      <c r="A295" s="29">
        <v>5</v>
      </c>
      <c r="B295" s="37" t="s">
        <v>572</v>
      </c>
      <c r="C295" s="42" t="s">
        <v>573</v>
      </c>
      <c r="D295" s="43">
        <v>0</v>
      </c>
      <c r="E295" s="36"/>
      <c r="F295" s="43">
        <v>0</v>
      </c>
      <c r="G295" s="36"/>
      <c r="H295" s="43">
        <v>0</v>
      </c>
      <c r="I295" s="36"/>
    </row>
    <row r="296" spans="1:9" s="6" customFormat="1">
      <c r="A296" s="29">
        <v>5</v>
      </c>
      <c r="B296" s="37" t="s">
        <v>574</v>
      </c>
      <c r="C296" s="42" t="s">
        <v>575</v>
      </c>
      <c r="D296" s="43">
        <v>0</v>
      </c>
      <c r="E296" s="36"/>
      <c r="F296" s="43">
        <v>0</v>
      </c>
      <c r="G296" s="36"/>
      <c r="H296" s="43">
        <v>0</v>
      </c>
      <c r="I296" s="36"/>
    </row>
    <row r="297" spans="1:9" s="6" customFormat="1">
      <c r="A297" s="29">
        <v>5</v>
      </c>
      <c r="B297" s="37" t="s">
        <v>576</v>
      </c>
      <c r="C297" s="42" t="s">
        <v>577</v>
      </c>
      <c r="D297" s="43">
        <v>12646654.33</v>
      </c>
      <c r="E297" s="36"/>
      <c r="F297" s="43">
        <v>12930193.319999998</v>
      </c>
      <c r="G297" s="36"/>
      <c r="H297" s="43">
        <v>12027586.279999999</v>
      </c>
      <c r="I297" s="36"/>
    </row>
    <row r="298" spans="1:9" s="6" customFormat="1">
      <c r="A298" s="29">
        <v>6</v>
      </c>
      <c r="B298" s="37" t="s">
        <v>578</v>
      </c>
      <c r="C298" s="45" t="s">
        <v>579</v>
      </c>
      <c r="D298" s="46">
        <v>1005461.87</v>
      </c>
      <c r="E298" s="36"/>
      <c r="F298" s="46">
        <v>1040005.9400000001</v>
      </c>
      <c r="G298" s="36"/>
      <c r="H298" s="46">
        <v>1093024.8700000001</v>
      </c>
      <c r="I298" s="36"/>
    </row>
    <row r="299" spans="1:9" s="6" customFormat="1">
      <c r="A299" s="29">
        <v>6</v>
      </c>
      <c r="B299" s="37" t="s">
        <v>580</v>
      </c>
      <c r="C299" s="45" t="s">
        <v>581</v>
      </c>
      <c r="D299" s="46">
        <v>0</v>
      </c>
      <c r="E299" s="36"/>
      <c r="F299" s="46">
        <v>0</v>
      </c>
      <c r="G299" s="36"/>
      <c r="H299" s="46">
        <v>0</v>
      </c>
      <c r="I299" s="36"/>
    </row>
    <row r="300" spans="1:9" s="6" customFormat="1">
      <c r="A300" s="29">
        <v>6</v>
      </c>
      <c r="B300" s="37" t="s">
        <v>582</v>
      </c>
      <c r="C300" s="45" t="s">
        <v>583</v>
      </c>
      <c r="D300" s="46">
        <v>0</v>
      </c>
      <c r="E300" s="36"/>
      <c r="F300" s="46">
        <v>0</v>
      </c>
      <c r="G300" s="36"/>
      <c r="H300" s="46">
        <v>525.61</v>
      </c>
      <c r="I300" s="36"/>
    </row>
    <row r="301" spans="1:9" s="6" customFormat="1">
      <c r="A301" s="29">
        <v>6</v>
      </c>
      <c r="B301" s="37" t="s">
        <v>584</v>
      </c>
      <c r="C301" s="45" t="s">
        <v>585</v>
      </c>
      <c r="D301" s="46">
        <v>10798162.050000001</v>
      </c>
      <c r="E301" s="36"/>
      <c r="F301" s="46">
        <v>10784917.77</v>
      </c>
      <c r="G301" s="36"/>
      <c r="H301" s="46">
        <v>10484489.039999999</v>
      </c>
      <c r="I301" s="36"/>
    </row>
    <row r="302" spans="1:9" s="6" customFormat="1">
      <c r="A302" s="29">
        <v>6</v>
      </c>
      <c r="B302" s="37" t="s">
        <v>586</v>
      </c>
      <c r="C302" s="45" t="s">
        <v>587</v>
      </c>
      <c r="D302" s="46">
        <v>0</v>
      </c>
      <c r="E302" s="36"/>
      <c r="F302" s="46">
        <v>0</v>
      </c>
      <c r="G302" s="36"/>
      <c r="H302" s="46">
        <v>0</v>
      </c>
      <c r="I302" s="36"/>
    </row>
    <row r="303" spans="1:9" s="6" customFormat="1">
      <c r="A303" s="29">
        <v>6</v>
      </c>
      <c r="B303" s="37" t="s">
        <v>588</v>
      </c>
      <c r="C303" s="45" t="s">
        <v>589</v>
      </c>
      <c r="D303" s="46">
        <v>843030.40999999992</v>
      </c>
      <c r="E303" s="36"/>
      <c r="F303" s="46">
        <v>1105269.6099999999</v>
      </c>
      <c r="G303" s="36"/>
      <c r="H303" s="46">
        <v>449546.76</v>
      </c>
      <c r="I303" s="36"/>
    </row>
    <row r="304" spans="1:9" s="6" customFormat="1">
      <c r="A304" s="29">
        <v>5</v>
      </c>
      <c r="B304" s="37" t="s">
        <v>590</v>
      </c>
      <c r="C304" s="42" t="s">
        <v>591</v>
      </c>
      <c r="D304" s="43">
        <v>0</v>
      </c>
      <c r="E304" s="36"/>
      <c r="F304" s="43">
        <v>0</v>
      </c>
      <c r="G304" s="36"/>
      <c r="H304" s="43">
        <v>0</v>
      </c>
      <c r="I304" s="36"/>
    </row>
    <row r="305" spans="1:9" s="6" customFormat="1">
      <c r="A305" s="29">
        <v>6</v>
      </c>
      <c r="B305" s="37" t="s">
        <v>592</v>
      </c>
      <c r="C305" s="45" t="s">
        <v>593</v>
      </c>
      <c r="D305" s="46">
        <v>0</v>
      </c>
      <c r="E305" s="36"/>
      <c r="F305" s="46">
        <v>0</v>
      </c>
      <c r="G305" s="36"/>
      <c r="H305" s="46">
        <v>0</v>
      </c>
      <c r="I305" s="36"/>
    </row>
    <row r="306" spans="1:9" s="6" customFormat="1">
      <c r="A306" s="29">
        <v>6</v>
      </c>
      <c r="B306" s="37" t="s">
        <v>594</v>
      </c>
      <c r="C306" s="45" t="s">
        <v>595</v>
      </c>
      <c r="D306" s="46">
        <v>0</v>
      </c>
      <c r="E306" s="36"/>
      <c r="F306" s="46">
        <v>0</v>
      </c>
      <c r="G306" s="36"/>
      <c r="H306" s="46">
        <v>0</v>
      </c>
      <c r="I306" s="36"/>
    </row>
    <row r="307" spans="1:9" s="6" customFormat="1">
      <c r="A307" s="29">
        <v>6</v>
      </c>
      <c r="B307" s="37" t="s">
        <v>596</v>
      </c>
      <c r="C307" s="45" t="s">
        <v>597</v>
      </c>
      <c r="D307" s="46">
        <v>0</v>
      </c>
      <c r="E307" s="36"/>
      <c r="F307" s="46">
        <v>0</v>
      </c>
      <c r="G307" s="36"/>
      <c r="H307" s="46">
        <v>0</v>
      </c>
      <c r="I307" s="36"/>
    </row>
    <row r="308" spans="1:9" s="6" customFormat="1">
      <c r="A308" s="29">
        <v>4</v>
      </c>
      <c r="B308" s="37" t="s">
        <v>598</v>
      </c>
      <c r="C308" s="40" t="s">
        <v>599</v>
      </c>
      <c r="D308" s="41">
        <v>13599868.619999999</v>
      </c>
      <c r="E308" s="36"/>
      <c r="F308" s="41">
        <v>10772005.279999999</v>
      </c>
      <c r="G308" s="36"/>
      <c r="H308" s="41">
        <v>10535146.379999999</v>
      </c>
      <c r="I308" s="36"/>
    </row>
    <row r="309" spans="1:9" s="6" customFormat="1">
      <c r="A309" s="29">
        <v>5</v>
      </c>
      <c r="B309" s="37" t="s">
        <v>600</v>
      </c>
      <c r="C309" s="42" t="s">
        <v>601</v>
      </c>
      <c r="D309" s="43">
        <v>1631678.96</v>
      </c>
      <c r="E309" s="36"/>
      <c r="F309" s="43">
        <v>128687.37000000001</v>
      </c>
      <c r="G309" s="36"/>
      <c r="H309" s="43">
        <v>1635803.0599999998</v>
      </c>
      <c r="I309" s="36"/>
    </row>
    <row r="310" spans="1:9" s="6" customFormat="1">
      <c r="A310" s="29">
        <v>5</v>
      </c>
      <c r="B310" s="37" t="s">
        <v>602</v>
      </c>
      <c r="C310" s="42" t="s">
        <v>603</v>
      </c>
      <c r="D310" s="43">
        <v>10000</v>
      </c>
      <c r="E310" s="36"/>
      <c r="F310" s="43">
        <v>0</v>
      </c>
      <c r="G310" s="36"/>
      <c r="H310" s="43">
        <v>0</v>
      </c>
      <c r="I310" s="36"/>
    </row>
    <row r="311" spans="1:9" s="6" customFormat="1">
      <c r="A311" s="29">
        <v>5</v>
      </c>
      <c r="B311" s="37" t="s">
        <v>604</v>
      </c>
      <c r="C311" s="42" t="s">
        <v>605</v>
      </c>
      <c r="D311" s="43">
        <v>450071.8</v>
      </c>
      <c r="E311" s="36"/>
      <c r="F311" s="43">
        <v>355652.92</v>
      </c>
      <c r="G311" s="36"/>
      <c r="H311" s="43">
        <v>496857.55</v>
      </c>
      <c r="I311" s="36"/>
    </row>
    <row r="312" spans="1:9" s="6" customFormat="1">
      <c r="A312" s="29">
        <v>5</v>
      </c>
      <c r="B312" s="37" t="s">
        <v>606</v>
      </c>
      <c r="C312" s="42" t="s">
        <v>607</v>
      </c>
      <c r="D312" s="43">
        <v>11508117.859999999</v>
      </c>
      <c r="E312" s="36"/>
      <c r="F312" s="43">
        <v>10287664.99</v>
      </c>
      <c r="G312" s="36"/>
      <c r="H312" s="43">
        <v>8402485.7699999996</v>
      </c>
      <c r="I312" s="36"/>
    </row>
    <row r="313" spans="1:9" s="6" customFormat="1">
      <c r="A313" s="29">
        <v>5</v>
      </c>
      <c r="B313" s="37" t="s">
        <v>608</v>
      </c>
      <c r="C313" s="42" t="s">
        <v>609</v>
      </c>
      <c r="D313" s="43">
        <v>0</v>
      </c>
      <c r="E313" s="36"/>
      <c r="F313" s="43">
        <v>0</v>
      </c>
      <c r="G313" s="36"/>
      <c r="H313" s="43">
        <v>0</v>
      </c>
      <c r="I313" s="36"/>
    </row>
    <row r="314" spans="1:9" s="6" customFormat="1">
      <c r="A314" s="29">
        <v>5</v>
      </c>
      <c r="B314" s="37" t="s">
        <v>610</v>
      </c>
      <c r="C314" s="42" t="s">
        <v>611</v>
      </c>
      <c r="D314" s="43">
        <v>0</v>
      </c>
      <c r="E314" s="36"/>
      <c r="F314" s="43">
        <v>0</v>
      </c>
      <c r="G314" s="36"/>
      <c r="H314" s="43">
        <v>0</v>
      </c>
      <c r="I314" s="36"/>
    </row>
    <row r="315" spans="1:9" s="6" customFormat="1">
      <c r="A315" s="29">
        <v>5</v>
      </c>
      <c r="B315" s="37" t="s">
        <v>612</v>
      </c>
      <c r="C315" s="42" t="s">
        <v>613</v>
      </c>
      <c r="D315" s="43">
        <v>0</v>
      </c>
      <c r="E315" s="36"/>
      <c r="F315" s="43">
        <v>0</v>
      </c>
      <c r="G315" s="36"/>
      <c r="H315" s="43">
        <v>0</v>
      </c>
      <c r="I315" s="36"/>
    </row>
    <row r="316" spans="1:9" s="6" customFormat="1">
      <c r="A316" s="29">
        <v>4</v>
      </c>
      <c r="B316" s="37" t="s">
        <v>614</v>
      </c>
      <c r="C316" s="40" t="s">
        <v>615</v>
      </c>
      <c r="D316" s="41">
        <v>0</v>
      </c>
      <c r="E316" s="36"/>
      <c r="F316" s="41">
        <v>0</v>
      </c>
      <c r="G316" s="36"/>
      <c r="H316" s="41">
        <v>0</v>
      </c>
      <c r="I316" s="36"/>
    </row>
    <row r="317" spans="1:9" s="6" customFormat="1">
      <c r="A317" s="29">
        <v>3</v>
      </c>
      <c r="B317" s="37" t="s">
        <v>616</v>
      </c>
      <c r="C317" s="38" t="s">
        <v>617</v>
      </c>
      <c r="D317" s="39">
        <v>70401100.419999987</v>
      </c>
      <c r="E317" s="36"/>
      <c r="F317" s="39">
        <v>62844368.490000002</v>
      </c>
      <c r="G317" s="36"/>
      <c r="H317" s="39">
        <v>67432887.640000015</v>
      </c>
      <c r="I317" s="36"/>
    </row>
    <row r="318" spans="1:9" s="6" customFormat="1">
      <c r="A318" s="29">
        <v>4</v>
      </c>
      <c r="B318" s="37" t="s">
        <v>618</v>
      </c>
      <c r="C318" s="40" t="s">
        <v>619</v>
      </c>
      <c r="D318" s="41">
        <v>69432061.379999995</v>
      </c>
      <c r="E318" s="36"/>
      <c r="F318" s="41">
        <v>62021861.540000007</v>
      </c>
      <c r="G318" s="36"/>
      <c r="H318" s="41">
        <v>66872423.060000002</v>
      </c>
      <c r="I318" s="36"/>
    </row>
    <row r="319" spans="1:9" s="6" customFormat="1">
      <c r="A319" s="29">
        <v>5</v>
      </c>
      <c r="B319" s="37" t="s">
        <v>620</v>
      </c>
      <c r="C319" s="42" t="s">
        <v>621</v>
      </c>
      <c r="D319" s="43">
        <v>4500000</v>
      </c>
      <c r="E319" s="36"/>
      <c r="F319" s="43">
        <v>4056878.13</v>
      </c>
      <c r="G319" s="36"/>
      <c r="H319" s="43">
        <v>4126948.75</v>
      </c>
      <c r="I319" s="36"/>
    </row>
    <row r="320" spans="1:9" s="6" customFormat="1">
      <c r="A320" s="29">
        <v>5</v>
      </c>
      <c r="B320" s="37" t="s">
        <v>622</v>
      </c>
      <c r="C320" s="42" t="s">
        <v>623</v>
      </c>
      <c r="D320" s="43">
        <v>10183357.359999999</v>
      </c>
      <c r="E320" s="36"/>
      <c r="F320" s="43">
        <v>10396405.68</v>
      </c>
      <c r="G320" s="36"/>
      <c r="H320" s="43">
        <v>10702656.49</v>
      </c>
      <c r="I320" s="36"/>
    </row>
    <row r="321" spans="1:9" s="6" customFormat="1">
      <c r="A321" s="29">
        <v>5</v>
      </c>
      <c r="B321" s="37" t="s">
        <v>624</v>
      </c>
      <c r="C321" s="42" t="s">
        <v>625</v>
      </c>
      <c r="D321" s="43">
        <v>7555522</v>
      </c>
      <c r="E321" s="36"/>
      <c r="F321" s="43">
        <v>7722635.0800000001</v>
      </c>
      <c r="G321" s="36"/>
      <c r="H321" s="43">
        <v>7707590.2000000002</v>
      </c>
      <c r="I321" s="36"/>
    </row>
    <row r="322" spans="1:9" s="6" customFormat="1">
      <c r="A322" s="29">
        <v>6</v>
      </c>
      <c r="B322" s="37" t="s">
        <v>626</v>
      </c>
      <c r="C322" s="45" t="s">
        <v>627</v>
      </c>
      <c r="D322" s="46">
        <v>1800000</v>
      </c>
      <c r="E322" s="36"/>
      <c r="F322" s="46">
        <v>2044185.19</v>
      </c>
      <c r="G322" s="36"/>
      <c r="H322" s="46">
        <v>1984032.99</v>
      </c>
      <c r="I322" s="36"/>
    </row>
    <row r="323" spans="1:9" s="6" customFormat="1">
      <c r="A323" s="29">
        <v>6</v>
      </c>
      <c r="B323" s="37" t="s">
        <v>628</v>
      </c>
      <c r="C323" s="45" t="s">
        <v>629</v>
      </c>
      <c r="D323" s="46">
        <v>5755522</v>
      </c>
      <c r="E323" s="36"/>
      <c r="F323" s="46">
        <v>5678449.8899999997</v>
      </c>
      <c r="G323" s="36"/>
      <c r="H323" s="46">
        <v>5723557.21</v>
      </c>
      <c r="I323" s="36"/>
    </row>
    <row r="324" spans="1:9" s="6" customFormat="1">
      <c r="A324" s="29">
        <v>5</v>
      </c>
      <c r="B324" s="37" t="s">
        <v>630</v>
      </c>
      <c r="C324" s="42" t="s">
        <v>631</v>
      </c>
      <c r="D324" s="43">
        <v>8217533</v>
      </c>
      <c r="E324" s="36"/>
      <c r="F324" s="43">
        <v>4565986.6399999997</v>
      </c>
      <c r="G324" s="36"/>
      <c r="H324" s="43">
        <v>7064289.1799999997</v>
      </c>
      <c r="I324" s="36"/>
    </row>
    <row r="325" spans="1:9" s="6" customFormat="1">
      <c r="A325" s="29">
        <v>5</v>
      </c>
      <c r="B325" s="37" t="s">
        <v>632</v>
      </c>
      <c r="C325" s="42" t="s">
        <v>633</v>
      </c>
      <c r="D325" s="43">
        <v>2473181.2000000002</v>
      </c>
      <c r="E325" s="36"/>
      <c r="F325" s="43">
        <v>533004.15</v>
      </c>
      <c r="G325" s="36"/>
      <c r="H325" s="43">
        <v>1438644.99</v>
      </c>
      <c r="I325" s="36"/>
    </row>
    <row r="326" spans="1:9" s="6" customFormat="1">
      <c r="A326" s="29">
        <v>5</v>
      </c>
      <c r="B326" s="37" t="s">
        <v>634</v>
      </c>
      <c r="C326" s="42" t="s">
        <v>635</v>
      </c>
      <c r="D326" s="43">
        <v>35510.81</v>
      </c>
      <c r="E326" s="36"/>
      <c r="F326" s="43">
        <v>35187.589999999997</v>
      </c>
      <c r="G326" s="36"/>
      <c r="H326" s="43">
        <v>31681.91</v>
      </c>
      <c r="I326" s="36"/>
    </row>
    <row r="327" spans="1:9" s="6" customFormat="1">
      <c r="A327" s="29">
        <v>5</v>
      </c>
      <c r="B327" s="37" t="s">
        <v>636</v>
      </c>
      <c r="C327" s="42" t="s">
        <v>637</v>
      </c>
      <c r="D327" s="43">
        <v>2130384.7200000002</v>
      </c>
      <c r="E327" s="36"/>
      <c r="F327" s="43">
        <v>2526761.06</v>
      </c>
      <c r="G327" s="36"/>
      <c r="H327" s="43">
        <v>2879648.23</v>
      </c>
      <c r="I327" s="36"/>
    </row>
    <row r="328" spans="1:9" s="6" customFormat="1">
      <c r="A328" s="29">
        <v>5</v>
      </c>
      <c r="B328" s="37" t="s">
        <v>638</v>
      </c>
      <c r="C328" s="42" t="s">
        <v>639</v>
      </c>
      <c r="D328" s="43">
        <v>251375.33</v>
      </c>
      <c r="E328" s="36"/>
      <c r="F328" s="43">
        <v>313689.59000000003</v>
      </c>
      <c r="G328" s="36"/>
      <c r="H328" s="43">
        <v>316314.40000000002</v>
      </c>
      <c r="I328" s="36"/>
    </row>
    <row r="329" spans="1:9" s="6" customFormat="1">
      <c r="A329" s="29">
        <v>5</v>
      </c>
      <c r="B329" s="37" t="s">
        <v>640</v>
      </c>
      <c r="C329" s="42" t="s">
        <v>641</v>
      </c>
      <c r="D329" s="43">
        <v>12529032.439999999</v>
      </c>
      <c r="E329" s="36"/>
      <c r="F329" s="43">
        <v>10643338.560000001</v>
      </c>
      <c r="G329" s="36"/>
      <c r="H329" s="43">
        <v>10824849.99</v>
      </c>
      <c r="I329" s="36"/>
    </row>
    <row r="330" spans="1:9" s="6" customFormat="1">
      <c r="A330" s="29">
        <v>5</v>
      </c>
      <c r="B330" s="37" t="s">
        <v>642</v>
      </c>
      <c r="C330" s="42" t="s">
        <v>643</v>
      </c>
      <c r="D330" s="43">
        <v>1000000</v>
      </c>
      <c r="E330" s="36"/>
      <c r="F330" s="43">
        <v>1285466.76</v>
      </c>
      <c r="G330" s="36"/>
      <c r="H330" s="43">
        <v>767147.34</v>
      </c>
      <c r="I330" s="36"/>
    </row>
    <row r="331" spans="1:9" s="6" customFormat="1">
      <c r="A331" s="29">
        <v>5</v>
      </c>
      <c r="B331" s="37" t="s">
        <v>644</v>
      </c>
      <c r="C331" s="42" t="s">
        <v>645</v>
      </c>
      <c r="D331" s="43">
        <v>205876.15</v>
      </c>
      <c r="E331" s="36"/>
      <c r="F331" s="43">
        <v>207303.65999999997</v>
      </c>
      <c r="G331" s="36"/>
      <c r="H331" s="43">
        <v>203910.87</v>
      </c>
      <c r="I331" s="36"/>
    </row>
    <row r="332" spans="1:9" s="6" customFormat="1">
      <c r="A332" s="29">
        <v>6</v>
      </c>
      <c r="B332" s="37" t="s">
        <v>646</v>
      </c>
      <c r="C332" s="45" t="s">
        <v>647</v>
      </c>
      <c r="D332" s="46">
        <v>11779.15</v>
      </c>
      <c r="E332" s="36"/>
      <c r="F332" s="46">
        <v>11779.14</v>
      </c>
      <c r="G332" s="36"/>
      <c r="H332" s="46">
        <v>11779.14</v>
      </c>
      <c r="I332" s="36"/>
    </row>
    <row r="333" spans="1:9" s="6" customFormat="1">
      <c r="A333" s="29">
        <v>6</v>
      </c>
      <c r="B333" s="37" t="s">
        <v>648</v>
      </c>
      <c r="C333" s="45" t="s">
        <v>649</v>
      </c>
      <c r="D333" s="46">
        <v>194097</v>
      </c>
      <c r="E333" s="36"/>
      <c r="F333" s="46">
        <v>195524.52</v>
      </c>
      <c r="G333" s="36"/>
      <c r="H333" s="46">
        <v>192131.73</v>
      </c>
      <c r="I333" s="36"/>
    </row>
    <row r="334" spans="1:9" s="6" customFormat="1">
      <c r="A334" s="29">
        <v>5</v>
      </c>
      <c r="B334" s="37" t="s">
        <v>650</v>
      </c>
      <c r="C334" s="42" t="s">
        <v>651</v>
      </c>
      <c r="D334" s="43">
        <v>20350288.370000001</v>
      </c>
      <c r="E334" s="36"/>
      <c r="F334" s="43">
        <v>19735204.640000001</v>
      </c>
      <c r="G334" s="36"/>
      <c r="H334" s="43">
        <v>20808740.709999993</v>
      </c>
      <c r="I334" s="36"/>
    </row>
    <row r="335" spans="1:9" s="6" customFormat="1">
      <c r="A335" s="29">
        <v>6</v>
      </c>
      <c r="B335" s="37" t="s">
        <v>652</v>
      </c>
      <c r="C335" s="45" t="s">
        <v>653</v>
      </c>
      <c r="D335" s="46">
        <v>0</v>
      </c>
      <c r="E335" s="36"/>
      <c r="F335" s="46">
        <v>0</v>
      </c>
      <c r="G335" s="36"/>
      <c r="H335" s="46">
        <v>0</v>
      </c>
      <c r="I335" s="36"/>
    </row>
    <row r="336" spans="1:9" s="6" customFormat="1">
      <c r="A336" s="29">
        <v>6</v>
      </c>
      <c r="B336" s="37" t="s">
        <v>654</v>
      </c>
      <c r="C336" s="45" t="s">
        <v>655</v>
      </c>
      <c r="D336" s="46">
        <v>0</v>
      </c>
      <c r="E336" s="36"/>
      <c r="F336" s="46">
        <v>0</v>
      </c>
      <c r="G336" s="36"/>
      <c r="H336" s="46">
        <v>0</v>
      </c>
      <c r="I336" s="36"/>
    </row>
    <row r="337" spans="1:9" s="6" customFormat="1">
      <c r="A337" s="29">
        <v>6</v>
      </c>
      <c r="B337" s="37" t="s">
        <v>656</v>
      </c>
      <c r="C337" s="45" t="s">
        <v>657</v>
      </c>
      <c r="D337" s="46">
        <v>20350288.370000001</v>
      </c>
      <c r="E337" s="36"/>
      <c r="F337" s="46">
        <v>19735204.640000001</v>
      </c>
      <c r="G337" s="36"/>
      <c r="H337" s="46">
        <v>20808740.709999993</v>
      </c>
      <c r="I337" s="36"/>
    </row>
    <row r="338" spans="1:9" s="6" customFormat="1">
      <c r="A338" s="29">
        <v>4</v>
      </c>
      <c r="B338" s="37" t="s">
        <v>658</v>
      </c>
      <c r="C338" s="40" t="s">
        <v>659</v>
      </c>
      <c r="D338" s="41">
        <v>664629.56999999995</v>
      </c>
      <c r="E338" s="36"/>
      <c r="F338" s="41">
        <v>609526.03999999992</v>
      </c>
      <c r="G338" s="36"/>
      <c r="H338" s="41">
        <v>405187.65</v>
      </c>
      <c r="I338" s="36"/>
    </row>
    <row r="339" spans="1:9" s="6" customFormat="1">
      <c r="A339" s="29">
        <v>5</v>
      </c>
      <c r="B339" s="37" t="s">
        <v>660</v>
      </c>
      <c r="C339" s="42" t="s">
        <v>661</v>
      </c>
      <c r="D339" s="43">
        <v>0</v>
      </c>
      <c r="E339" s="36"/>
      <c r="F339" s="43">
        <v>2163.21</v>
      </c>
      <c r="G339" s="36"/>
      <c r="H339" s="43">
        <v>0</v>
      </c>
      <c r="I339" s="36"/>
    </row>
    <row r="340" spans="1:9" s="6" customFormat="1">
      <c r="A340" s="29">
        <v>5</v>
      </c>
      <c r="B340" s="37" t="s">
        <v>662</v>
      </c>
      <c r="C340" s="42" t="s">
        <v>663</v>
      </c>
      <c r="D340" s="43">
        <v>0</v>
      </c>
      <c r="E340" s="36"/>
      <c r="F340" s="43">
        <v>0</v>
      </c>
      <c r="G340" s="36"/>
      <c r="H340" s="43">
        <v>0</v>
      </c>
      <c r="I340" s="36"/>
    </row>
    <row r="341" spans="1:9" s="6" customFormat="1">
      <c r="A341" s="29">
        <v>5</v>
      </c>
      <c r="B341" s="37" t="s">
        <v>664</v>
      </c>
      <c r="C341" s="42" t="s">
        <v>665</v>
      </c>
      <c r="D341" s="43">
        <v>664629.56999999995</v>
      </c>
      <c r="E341" s="36"/>
      <c r="F341" s="43">
        <v>607362.82999999996</v>
      </c>
      <c r="G341" s="36"/>
      <c r="H341" s="43">
        <v>405187.65</v>
      </c>
      <c r="I341" s="36"/>
    </row>
    <row r="342" spans="1:9" s="6" customFormat="1">
      <c r="A342" s="29">
        <v>6</v>
      </c>
      <c r="B342" s="37" t="s">
        <v>666</v>
      </c>
      <c r="C342" s="45" t="s">
        <v>667</v>
      </c>
      <c r="D342" s="46">
        <v>365000</v>
      </c>
      <c r="E342" s="36"/>
      <c r="F342" s="46">
        <v>324968.15999999997</v>
      </c>
      <c r="G342" s="36"/>
      <c r="H342" s="46">
        <v>215656.39</v>
      </c>
      <c r="I342" s="36"/>
    </row>
    <row r="343" spans="1:9" s="6" customFormat="1">
      <c r="A343" s="29">
        <v>6</v>
      </c>
      <c r="B343" s="37" t="s">
        <v>668</v>
      </c>
      <c r="C343" s="45" t="s">
        <v>669</v>
      </c>
      <c r="D343" s="46">
        <v>0</v>
      </c>
      <c r="E343" s="36"/>
      <c r="F343" s="46">
        <v>0</v>
      </c>
      <c r="G343" s="36"/>
      <c r="H343" s="46">
        <v>0</v>
      </c>
      <c r="I343" s="36"/>
    </row>
    <row r="344" spans="1:9" s="6" customFormat="1">
      <c r="A344" s="29">
        <v>6</v>
      </c>
      <c r="B344" s="37" t="s">
        <v>670</v>
      </c>
      <c r="C344" s="45" t="s">
        <v>671</v>
      </c>
      <c r="D344" s="46">
        <v>245064.08</v>
      </c>
      <c r="E344" s="36"/>
      <c r="F344" s="46">
        <v>238728.18</v>
      </c>
      <c r="G344" s="36"/>
      <c r="H344" s="46">
        <v>132441.92000000001</v>
      </c>
      <c r="I344" s="36"/>
    </row>
    <row r="345" spans="1:9" s="6" customFormat="1">
      <c r="A345" s="29">
        <v>6</v>
      </c>
      <c r="B345" s="37" t="s">
        <v>672</v>
      </c>
      <c r="C345" s="45" t="s">
        <v>673</v>
      </c>
      <c r="D345" s="46">
        <v>0</v>
      </c>
      <c r="E345" s="36"/>
      <c r="F345" s="46">
        <v>0</v>
      </c>
      <c r="G345" s="36"/>
      <c r="H345" s="46">
        <v>0</v>
      </c>
      <c r="I345" s="36"/>
    </row>
    <row r="346" spans="1:9" s="6" customFormat="1">
      <c r="A346" s="29">
        <v>6</v>
      </c>
      <c r="B346" s="37" t="s">
        <v>674</v>
      </c>
      <c r="C346" s="45" t="s">
        <v>675</v>
      </c>
      <c r="D346" s="46">
        <v>54565.49</v>
      </c>
      <c r="E346" s="36"/>
      <c r="F346" s="46">
        <v>43666.49</v>
      </c>
      <c r="G346" s="36"/>
      <c r="H346" s="46">
        <v>57089.34</v>
      </c>
      <c r="I346" s="36"/>
    </row>
    <row r="347" spans="1:9" s="6" customFormat="1" ht="31.5">
      <c r="A347" s="29">
        <v>6</v>
      </c>
      <c r="B347" s="37" t="s">
        <v>676</v>
      </c>
      <c r="C347" s="45" t="s">
        <v>677</v>
      </c>
      <c r="D347" s="46">
        <v>0</v>
      </c>
      <c r="E347" s="36"/>
      <c r="F347" s="46">
        <v>0</v>
      </c>
      <c r="G347" s="36"/>
      <c r="H347" s="46">
        <v>0</v>
      </c>
      <c r="I347" s="36"/>
    </row>
    <row r="348" spans="1:9" s="6" customFormat="1">
      <c r="A348" s="29">
        <v>5</v>
      </c>
      <c r="B348" s="37" t="s">
        <v>678</v>
      </c>
      <c r="C348" s="42" t="s">
        <v>679</v>
      </c>
      <c r="D348" s="43">
        <v>0</v>
      </c>
      <c r="E348" s="36"/>
      <c r="F348" s="43">
        <v>0</v>
      </c>
      <c r="G348" s="36"/>
      <c r="H348" s="43">
        <v>0</v>
      </c>
      <c r="I348" s="36"/>
    </row>
    <row r="349" spans="1:9" s="6" customFormat="1">
      <c r="A349" s="29">
        <v>6</v>
      </c>
      <c r="B349" s="37" t="s">
        <v>680</v>
      </c>
      <c r="C349" s="45" t="s">
        <v>681</v>
      </c>
      <c r="D349" s="46">
        <v>0</v>
      </c>
      <c r="E349" s="36"/>
      <c r="F349" s="46">
        <v>0</v>
      </c>
      <c r="G349" s="36"/>
      <c r="H349" s="46">
        <v>0</v>
      </c>
      <c r="I349" s="36"/>
    </row>
    <row r="350" spans="1:9" s="6" customFormat="1">
      <c r="A350" s="29">
        <v>6</v>
      </c>
      <c r="B350" s="37" t="s">
        <v>682</v>
      </c>
      <c r="C350" s="45" t="s">
        <v>683</v>
      </c>
      <c r="D350" s="46">
        <v>0</v>
      </c>
      <c r="E350" s="36"/>
      <c r="F350" s="46">
        <v>0</v>
      </c>
      <c r="G350" s="36"/>
      <c r="H350" s="46">
        <v>0</v>
      </c>
      <c r="I350" s="36"/>
    </row>
    <row r="351" spans="1:9" s="6" customFormat="1">
      <c r="A351" s="29">
        <v>6</v>
      </c>
      <c r="B351" s="37" t="s">
        <v>684</v>
      </c>
      <c r="C351" s="45" t="s">
        <v>685</v>
      </c>
      <c r="D351" s="46">
        <v>0</v>
      </c>
      <c r="E351" s="36"/>
      <c r="F351" s="46">
        <v>0</v>
      </c>
      <c r="G351" s="36"/>
      <c r="H351" s="46">
        <v>0</v>
      </c>
      <c r="I351" s="36"/>
    </row>
    <row r="352" spans="1:9" s="6" customFormat="1">
      <c r="A352" s="29">
        <v>4</v>
      </c>
      <c r="B352" s="37" t="s">
        <v>686</v>
      </c>
      <c r="C352" s="40" t="s">
        <v>687</v>
      </c>
      <c r="D352" s="41">
        <v>304409.46999999997</v>
      </c>
      <c r="E352" s="36"/>
      <c r="F352" s="41">
        <v>212980.91</v>
      </c>
      <c r="G352" s="36"/>
      <c r="H352" s="41">
        <v>155276.93</v>
      </c>
      <c r="I352" s="36"/>
    </row>
    <row r="353" spans="1:9" s="6" customFormat="1">
      <c r="A353" s="29">
        <v>5</v>
      </c>
      <c r="B353" s="37" t="s">
        <v>688</v>
      </c>
      <c r="C353" s="42" t="s">
        <v>689</v>
      </c>
      <c r="D353" s="43">
        <v>204307.33</v>
      </c>
      <c r="E353" s="36"/>
      <c r="F353" s="43">
        <v>136429.07</v>
      </c>
      <c r="G353" s="36"/>
      <c r="H353" s="43">
        <v>59152.23</v>
      </c>
      <c r="I353" s="36"/>
    </row>
    <row r="354" spans="1:9" s="6" customFormat="1">
      <c r="A354" s="29">
        <v>5</v>
      </c>
      <c r="B354" s="37" t="s">
        <v>690</v>
      </c>
      <c r="C354" s="42" t="s">
        <v>691</v>
      </c>
      <c r="D354" s="43">
        <v>100102.14</v>
      </c>
      <c r="E354" s="36"/>
      <c r="F354" s="43">
        <v>76551.839999999997</v>
      </c>
      <c r="G354" s="36"/>
      <c r="H354" s="43">
        <v>96124.7</v>
      </c>
      <c r="I354" s="36"/>
    </row>
    <row r="355" spans="1:9" s="6" customFormat="1">
      <c r="A355" s="29">
        <v>2</v>
      </c>
      <c r="B355" s="37" t="s">
        <v>692</v>
      </c>
      <c r="C355" s="34" t="s">
        <v>693</v>
      </c>
      <c r="D355" s="35">
        <v>18887518.920000002</v>
      </c>
      <c r="E355" s="36"/>
      <c r="F355" s="35">
        <v>19688091.510000002</v>
      </c>
      <c r="G355" s="36"/>
      <c r="H355" s="35">
        <v>18887519.149999999</v>
      </c>
      <c r="I355" s="36"/>
    </row>
    <row r="356" spans="1:9" s="6" customFormat="1">
      <c r="A356" s="29">
        <v>3</v>
      </c>
      <c r="B356" s="37" t="s">
        <v>694</v>
      </c>
      <c r="C356" s="38" t="s">
        <v>695</v>
      </c>
      <c r="D356" s="39">
        <v>4400300.8600000003</v>
      </c>
      <c r="E356" s="36"/>
      <c r="F356" s="39">
        <v>4112790.76</v>
      </c>
      <c r="G356" s="36"/>
      <c r="H356" s="39">
        <v>4400300.92</v>
      </c>
      <c r="I356" s="36"/>
    </row>
    <row r="357" spans="1:9" s="6" customFormat="1">
      <c r="A357" s="29">
        <v>3</v>
      </c>
      <c r="B357" s="37" t="s">
        <v>696</v>
      </c>
      <c r="C357" s="38" t="s">
        <v>697</v>
      </c>
      <c r="D357" s="39">
        <v>7421319.4299999997</v>
      </c>
      <c r="E357" s="36"/>
      <c r="F357" s="39">
        <v>7263783.9100000001</v>
      </c>
      <c r="G357" s="36"/>
      <c r="H357" s="39">
        <v>7421319.5199999996</v>
      </c>
      <c r="I357" s="36"/>
    </row>
    <row r="358" spans="1:9" s="6" customFormat="1">
      <c r="A358" s="29">
        <v>3</v>
      </c>
      <c r="B358" s="37" t="s">
        <v>698</v>
      </c>
      <c r="C358" s="38" t="s">
        <v>699</v>
      </c>
      <c r="D358" s="39">
        <v>6817459.1900000004</v>
      </c>
      <c r="E358" s="36"/>
      <c r="F358" s="39">
        <v>8142637.9900000002</v>
      </c>
      <c r="G358" s="36"/>
      <c r="H358" s="39">
        <v>6817459.1200000001</v>
      </c>
      <c r="I358" s="36"/>
    </row>
    <row r="359" spans="1:9" s="6" customFormat="1">
      <c r="A359" s="29">
        <v>3</v>
      </c>
      <c r="B359" s="37" t="s">
        <v>700</v>
      </c>
      <c r="C359" s="38" t="s">
        <v>701</v>
      </c>
      <c r="D359" s="39">
        <v>41605</v>
      </c>
      <c r="E359" s="36"/>
      <c r="F359" s="39">
        <v>5371.73</v>
      </c>
      <c r="G359" s="36"/>
      <c r="H359" s="39">
        <v>41604.85</v>
      </c>
      <c r="I359" s="36"/>
    </row>
    <row r="360" spans="1:9" s="6" customFormat="1">
      <c r="A360" s="29">
        <v>3</v>
      </c>
      <c r="B360" s="37" t="s">
        <v>702</v>
      </c>
      <c r="C360" s="38" t="s">
        <v>703</v>
      </c>
      <c r="D360" s="39">
        <v>206834.44</v>
      </c>
      <c r="E360" s="36"/>
      <c r="F360" s="39">
        <v>163507.12</v>
      </c>
      <c r="G360" s="36"/>
      <c r="H360" s="39">
        <v>206834.74</v>
      </c>
      <c r="I360" s="36"/>
    </row>
    <row r="361" spans="1:9" s="6" customFormat="1">
      <c r="A361" s="29">
        <v>3</v>
      </c>
      <c r="B361" s="37" t="s">
        <v>704</v>
      </c>
      <c r="C361" s="38" t="s">
        <v>705</v>
      </c>
      <c r="D361" s="39">
        <v>0</v>
      </c>
      <c r="E361" s="36"/>
      <c r="F361" s="39">
        <v>0</v>
      </c>
      <c r="G361" s="36"/>
      <c r="H361" s="39">
        <v>0</v>
      </c>
      <c r="I361" s="36"/>
    </row>
    <row r="362" spans="1:9" s="6" customFormat="1">
      <c r="A362" s="29">
        <v>3</v>
      </c>
      <c r="B362" s="37" t="s">
        <v>706</v>
      </c>
      <c r="C362" s="38" t="s">
        <v>707</v>
      </c>
      <c r="D362" s="39">
        <v>0</v>
      </c>
      <c r="E362" s="36"/>
      <c r="F362" s="39">
        <v>0</v>
      </c>
      <c r="G362" s="36"/>
      <c r="H362" s="39">
        <v>0</v>
      </c>
      <c r="I362" s="36"/>
    </row>
    <row r="363" spans="1:9" s="6" customFormat="1">
      <c r="A363" s="29">
        <v>2</v>
      </c>
      <c r="B363" s="37" t="s">
        <v>708</v>
      </c>
      <c r="C363" s="34" t="s">
        <v>709</v>
      </c>
      <c r="D363" s="35">
        <v>4728086.5</v>
      </c>
      <c r="E363" s="36"/>
      <c r="F363" s="35">
        <v>3897742.1499999994</v>
      </c>
      <c r="G363" s="36"/>
      <c r="H363" s="35">
        <v>3556997.85</v>
      </c>
      <c r="I363" s="36"/>
    </row>
    <row r="364" spans="1:9" s="6" customFormat="1">
      <c r="A364" s="29">
        <v>3</v>
      </c>
      <c r="B364" s="37" t="s">
        <v>710</v>
      </c>
      <c r="C364" s="38" t="s">
        <v>711</v>
      </c>
      <c r="D364" s="39">
        <v>108500</v>
      </c>
      <c r="E364" s="36"/>
      <c r="F364" s="39">
        <v>100107.8</v>
      </c>
      <c r="G364" s="36"/>
      <c r="H364" s="39">
        <v>111375.53</v>
      </c>
      <c r="I364" s="36"/>
    </row>
    <row r="365" spans="1:9" s="6" customFormat="1">
      <c r="A365" s="29">
        <v>3</v>
      </c>
      <c r="B365" s="37" t="s">
        <v>712</v>
      </c>
      <c r="C365" s="38" t="s">
        <v>713</v>
      </c>
      <c r="D365" s="39">
        <v>4619586.5</v>
      </c>
      <c r="E365" s="36"/>
      <c r="F365" s="39">
        <v>3797634.3499999996</v>
      </c>
      <c r="G365" s="36"/>
      <c r="H365" s="39">
        <v>3445622.3200000003</v>
      </c>
      <c r="I365" s="36"/>
    </row>
    <row r="366" spans="1:9" s="6" customFormat="1">
      <c r="A366" s="29">
        <v>4</v>
      </c>
      <c r="B366" s="37" t="s">
        <v>714</v>
      </c>
      <c r="C366" s="40" t="s">
        <v>715</v>
      </c>
      <c r="D366" s="41">
        <v>4322147.1399999997</v>
      </c>
      <c r="E366" s="36"/>
      <c r="F366" s="41">
        <v>3653841.53</v>
      </c>
      <c r="G366" s="36"/>
      <c r="H366" s="41">
        <v>3228735.45</v>
      </c>
      <c r="I366" s="36"/>
    </row>
    <row r="367" spans="1:9" s="6" customFormat="1">
      <c r="A367" s="29">
        <v>4</v>
      </c>
      <c r="B367" s="37" t="s">
        <v>716</v>
      </c>
      <c r="C367" s="40" t="s">
        <v>717</v>
      </c>
      <c r="D367" s="41">
        <v>297439.35999999999</v>
      </c>
      <c r="E367" s="36"/>
      <c r="F367" s="41">
        <v>143792.82</v>
      </c>
      <c r="G367" s="36"/>
      <c r="H367" s="41">
        <v>216886.87</v>
      </c>
      <c r="I367" s="36"/>
    </row>
    <row r="368" spans="1:9" s="6" customFormat="1">
      <c r="A368" s="29">
        <v>3</v>
      </c>
      <c r="B368" s="37" t="s">
        <v>718</v>
      </c>
      <c r="C368" s="38" t="s">
        <v>719</v>
      </c>
      <c r="D368" s="39">
        <v>0</v>
      </c>
      <c r="E368" s="36"/>
      <c r="F368" s="39">
        <v>0</v>
      </c>
      <c r="G368" s="36"/>
      <c r="H368" s="39">
        <v>0</v>
      </c>
      <c r="I368" s="36"/>
    </row>
    <row r="369" spans="1:9" s="6" customFormat="1">
      <c r="A369" s="29">
        <v>4</v>
      </c>
      <c r="B369" s="37" t="s">
        <v>720</v>
      </c>
      <c r="C369" s="40" t="s">
        <v>721</v>
      </c>
      <c r="D369" s="41">
        <v>0</v>
      </c>
      <c r="E369" s="36"/>
      <c r="F369" s="41">
        <v>0</v>
      </c>
      <c r="G369" s="36"/>
      <c r="H369" s="41">
        <v>0</v>
      </c>
      <c r="I369" s="36"/>
    </row>
    <row r="370" spans="1:9" s="6" customFormat="1">
      <c r="A370" s="29">
        <v>4</v>
      </c>
      <c r="B370" s="37" t="s">
        <v>722</v>
      </c>
      <c r="C370" s="40" t="s">
        <v>723</v>
      </c>
      <c r="D370" s="41">
        <v>0</v>
      </c>
      <c r="E370" s="36"/>
      <c r="F370" s="41">
        <v>0</v>
      </c>
      <c r="G370" s="36"/>
      <c r="H370" s="41">
        <v>0</v>
      </c>
      <c r="I370" s="36"/>
    </row>
    <row r="371" spans="1:9" s="6" customFormat="1">
      <c r="A371" s="29">
        <v>3</v>
      </c>
      <c r="B371" s="44" t="s">
        <v>724</v>
      </c>
      <c r="C371" s="38" t="s">
        <v>725</v>
      </c>
      <c r="D371" s="39">
        <v>0</v>
      </c>
      <c r="E371" s="36"/>
      <c r="F371" s="39">
        <v>0</v>
      </c>
      <c r="G371" s="36"/>
      <c r="H371" s="39">
        <v>0</v>
      </c>
      <c r="I371" s="36"/>
    </row>
    <row r="372" spans="1:9" s="6" customFormat="1">
      <c r="A372" s="29">
        <v>3</v>
      </c>
      <c r="B372" s="44" t="s">
        <v>726</v>
      </c>
      <c r="C372" s="38" t="s">
        <v>727</v>
      </c>
      <c r="D372" s="39">
        <v>0</v>
      </c>
      <c r="E372" s="36"/>
      <c r="F372" s="39">
        <v>0</v>
      </c>
      <c r="G372" s="36"/>
      <c r="H372" s="39">
        <v>0</v>
      </c>
      <c r="I372" s="36"/>
    </row>
    <row r="373" spans="1:9" s="6" customFormat="1">
      <c r="A373" s="29"/>
      <c r="B373" s="58" t="s">
        <v>728</v>
      </c>
      <c r="C373" s="59" t="s">
        <v>729</v>
      </c>
      <c r="D373" s="60">
        <v>257060662.13000003</v>
      </c>
      <c r="E373" s="36"/>
      <c r="F373" s="60">
        <v>240751470.33000001</v>
      </c>
      <c r="G373" s="36"/>
      <c r="H373" s="60">
        <v>235880606.71000001</v>
      </c>
      <c r="I373" s="36"/>
    </row>
    <row r="374" spans="1:9" s="6" customFormat="1">
      <c r="A374" s="29">
        <v>2</v>
      </c>
      <c r="B374" s="37" t="s">
        <v>730</v>
      </c>
      <c r="C374" s="34" t="s">
        <v>731</v>
      </c>
      <c r="D374" s="35">
        <v>213745492.35000002</v>
      </c>
      <c r="E374" s="36"/>
      <c r="F374" s="35">
        <v>200468327.20000002</v>
      </c>
      <c r="G374" s="36"/>
      <c r="H374" s="35">
        <v>194483922.30000001</v>
      </c>
      <c r="I374" s="36"/>
    </row>
    <row r="375" spans="1:9" s="6" customFormat="1">
      <c r="A375" s="29">
        <v>3</v>
      </c>
      <c r="B375" s="37" t="s">
        <v>732</v>
      </c>
      <c r="C375" s="38" t="s">
        <v>733</v>
      </c>
      <c r="D375" s="39">
        <v>106432325.84000002</v>
      </c>
      <c r="E375" s="36"/>
      <c r="F375" s="39">
        <v>98941870.780000016</v>
      </c>
      <c r="G375" s="36"/>
      <c r="H375" s="39">
        <v>94026555.560000002</v>
      </c>
      <c r="I375" s="36"/>
    </row>
    <row r="376" spans="1:9" s="6" customFormat="1">
      <c r="A376" s="29">
        <v>4</v>
      </c>
      <c r="B376" s="37" t="s">
        <v>734</v>
      </c>
      <c r="C376" s="40" t="s">
        <v>735</v>
      </c>
      <c r="D376" s="41">
        <v>97924978.860000014</v>
      </c>
      <c r="E376" s="36"/>
      <c r="F376" s="41">
        <v>90884236.600000009</v>
      </c>
      <c r="G376" s="36"/>
      <c r="H376" s="41">
        <v>86384786.5</v>
      </c>
      <c r="I376" s="36"/>
    </row>
    <row r="377" spans="1:9" s="6" customFormat="1">
      <c r="A377" s="29">
        <v>5</v>
      </c>
      <c r="B377" s="37" t="s">
        <v>736</v>
      </c>
      <c r="C377" s="42" t="s">
        <v>737</v>
      </c>
      <c r="D377" s="43">
        <v>93170776.080000013</v>
      </c>
      <c r="E377" s="36"/>
      <c r="F377" s="43">
        <v>87670498.660000011</v>
      </c>
      <c r="G377" s="36"/>
      <c r="H377" s="43">
        <v>81374833.969999999</v>
      </c>
      <c r="I377" s="36"/>
    </row>
    <row r="378" spans="1:9" s="6" customFormat="1">
      <c r="A378" s="29">
        <v>5</v>
      </c>
      <c r="B378" s="37" t="s">
        <v>738</v>
      </c>
      <c r="C378" s="42" t="s">
        <v>739</v>
      </c>
      <c r="D378" s="43">
        <v>4754202.78</v>
      </c>
      <c r="E378" s="36"/>
      <c r="F378" s="43">
        <v>3213737.9399999995</v>
      </c>
      <c r="G378" s="36"/>
      <c r="H378" s="43">
        <v>5009952.53</v>
      </c>
      <c r="I378" s="36"/>
    </row>
    <row r="379" spans="1:9" s="6" customFormat="1">
      <c r="A379" s="29">
        <v>5</v>
      </c>
      <c r="B379" s="37" t="s">
        <v>740</v>
      </c>
      <c r="C379" s="42" t="s">
        <v>741</v>
      </c>
      <c r="D379" s="43">
        <v>0</v>
      </c>
      <c r="E379" s="36"/>
      <c r="F379" s="43">
        <v>0</v>
      </c>
      <c r="G379" s="36"/>
      <c r="H379" s="43">
        <v>0</v>
      </c>
      <c r="I379" s="36"/>
    </row>
    <row r="380" spans="1:9" s="6" customFormat="1">
      <c r="A380" s="29">
        <v>4</v>
      </c>
      <c r="B380" s="37" t="s">
        <v>742</v>
      </c>
      <c r="C380" s="40" t="s">
        <v>743</v>
      </c>
      <c r="D380" s="41">
        <v>8507346.9800000004</v>
      </c>
      <c r="E380" s="36"/>
      <c r="F380" s="41">
        <v>8057634.1800000006</v>
      </c>
      <c r="G380" s="36"/>
      <c r="H380" s="41">
        <v>7641769.0600000005</v>
      </c>
      <c r="I380" s="36"/>
    </row>
    <row r="381" spans="1:9" s="6" customFormat="1">
      <c r="A381" s="29">
        <v>5</v>
      </c>
      <c r="B381" s="37" t="s">
        <v>744</v>
      </c>
      <c r="C381" s="42" t="s">
        <v>745</v>
      </c>
      <c r="D381" s="43">
        <v>8277069.9700000007</v>
      </c>
      <c r="E381" s="36"/>
      <c r="F381" s="43">
        <v>7856235.1500000004</v>
      </c>
      <c r="G381" s="36"/>
      <c r="H381" s="43">
        <v>6796894.1300000008</v>
      </c>
      <c r="I381" s="36"/>
    </row>
    <row r="382" spans="1:9" s="6" customFormat="1">
      <c r="A382" s="29">
        <v>5</v>
      </c>
      <c r="B382" s="37" t="s">
        <v>746</v>
      </c>
      <c r="C382" s="42" t="s">
        <v>747</v>
      </c>
      <c r="D382" s="43">
        <v>230277.00999999998</v>
      </c>
      <c r="E382" s="36"/>
      <c r="F382" s="43">
        <v>201399.02999999997</v>
      </c>
      <c r="G382" s="36"/>
      <c r="H382" s="43">
        <v>844874.93</v>
      </c>
      <c r="I382" s="36"/>
    </row>
    <row r="383" spans="1:9" s="6" customFormat="1">
      <c r="A383" s="29">
        <v>5</v>
      </c>
      <c r="B383" s="37" t="s">
        <v>748</v>
      </c>
      <c r="C383" s="42" t="s">
        <v>749</v>
      </c>
      <c r="D383" s="43">
        <v>0</v>
      </c>
      <c r="E383" s="36"/>
      <c r="F383" s="43">
        <v>0</v>
      </c>
      <c r="G383" s="36"/>
      <c r="H383" s="43">
        <v>0</v>
      </c>
      <c r="I383" s="36"/>
    </row>
    <row r="384" spans="1:9" s="6" customFormat="1">
      <c r="A384" s="29">
        <v>3</v>
      </c>
      <c r="B384" s="37" t="s">
        <v>750</v>
      </c>
      <c r="C384" s="38" t="s">
        <v>751</v>
      </c>
      <c r="D384" s="39">
        <v>107313166.50999999</v>
      </c>
      <c r="E384" s="36"/>
      <c r="F384" s="39">
        <v>101526456.42</v>
      </c>
      <c r="G384" s="36"/>
      <c r="H384" s="39">
        <v>100457366.73999999</v>
      </c>
      <c r="I384" s="36"/>
    </row>
    <row r="385" spans="1:9" s="6" customFormat="1">
      <c r="A385" s="29">
        <v>4</v>
      </c>
      <c r="B385" s="37" t="s">
        <v>752</v>
      </c>
      <c r="C385" s="40" t="s">
        <v>753</v>
      </c>
      <c r="D385" s="41">
        <v>105163788.91999999</v>
      </c>
      <c r="E385" s="36"/>
      <c r="F385" s="41">
        <v>100471879.95</v>
      </c>
      <c r="G385" s="36"/>
      <c r="H385" s="41">
        <v>95945873.049999997</v>
      </c>
      <c r="I385" s="36"/>
    </row>
    <row r="386" spans="1:9" s="6" customFormat="1">
      <c r="A386" s="29">
        <v>4</v>
      </c>
      <c r="B386" s="37" t="s">
        <v>754</v>
      </c>
      <c r="C386" s="40" t="s">
        <v>755</v>
      </c>
      <c r="D386" s="41">
        <v>2149377.59</v>
      </c>
      <c r="E386" s="36"/>
      <c r="F386" s="41">
        <v>1054576.47</v>
      </c>
      <c r="G386" s="36"/>
      <c r="H386" s="41">
        <v>4511493.6900000004</v>
      </c>
      <c r="I386" s="36"/>
    </row>
    <row r="387" spans="1:9" s="6" customFormat="1">
      <c r="A387" s="29">
        <v>4</v>
      </c>
      <c r="B387" s="37" t="s">
        <v>756</v>
      </c>
      <c r="C387" s="40" t="s">
        <v>757</v>
      </c>
      <c r="D387" s="41">
        <v>0</v>
      </c>
      <c r="E387" s="36"/>
      <c r="F387" s="41">
        <v>0</v>
      </c>
      <c r="G387" s="36"/>
      <c r="H387" s="41">
        <v>0</v>
      </c>
      <c r="I387" s="36"/>
    </row>
    <row r="388" spans="1:9" s="6" customFormat="1">
      <c r="A388" s="29">
        <v>2</v>
      </c>
      <c r="B388" s="37" t="s">
        <v>758</v>
      </c>
      <c r="C388" s="34" t="s">
        <v>759</v>
      </c>
      <c r="D388" s="35">
        <v>753151.94</v>
      </c>
      <c r="E388" s="36"/>
      <c r="F388" s="35">
        <v>690304.64</v>
      </c>
      <c r="G388" s="36"/>
      <c r="H388" s="35">
        <v>769461.68</v>
      </c>
      <c r="I388" s="36"/>
    </row>
    <row r="389" spans="1:9" s="6" customFormat="1">
      <c r="A389" s="29">
        <v>3</v>
      </c>
      <c r="B389" s="37" t="s">
        <v>760</v>
      </c>
      <c r="C389" s="38" t="s">
        <v>761</v>
      </c>
      <c r="D389" s="39">
        <v>630255.35999999999</v>
      </c>
      <c r="E389" s="36"/>
      <c r="F389" s="39">
        <v>556460.61</v>
      </c>
      <c r="G389" s="36"/>
      <c r="H389" s="39">
        <v>556309.66</v>
      </c>
      <c r="I389" s="36"/>
    </row>
    <row r="390" spans="1:9" s="6" customFormat="1">
      <c r="A390" s="29">
        <v>4</v>
      </c>
      <c r="B390" s="37" t="s">
        <v>762</v>
      </c>
      <c r="C390" s="40" t="s">
        <v>763</v>
      </c>
      <c r="D390" s="41">
        <v>504673.76</v>
      </c>
      <c r="E390" s="36"/>
      <c r="F390" s="41">
        <v>470973.33999999997</v>
      </c>
      <c r="G390" s="36"/>
      <c r="H390" s="41">
        <v>488744.65</v>
      </c>
      <c r="I390" s="36"/>
    </row>
    <row r="391" spans="1:9" s="6" customFormat="1">
      <c r="A391" s="29">
        <v>4</v>
      </c>
      <c r="B391" s="37" t="s">
        <v>764</v>
      </c>
      <c r="C391" s="40" t="s">
        <v>765</v>
      </c>
      <c r="D391" s="41">
        <v>125581.6</v>
      </c>
      <c r="E391" s="36"/>
      <c r="F391" s="41">
        <v>85487.26999999999</v>
      </c>
      <c r="G391" s="36"/>
      <c r="H391" s="41">
        <v>67565.010000000009</v>
      </c>
      <c r="I391" s="36"/>
    </row>
    <row r="392" spans="1:9" s="6" customFormat="1">
      <c r="A392" s="29">
        <v>4</v>
      </c>
      <c r="B392" s="37" t="s">
        <v>766</v>
      </c>
      <c r="C392" s="40" t="s">
        <v>767</v>
      </c>
      <c r="D392" s="41">
        <v>0</v>
      </c>
      <c r="E392" s="36"/>
      <c r="F392" s="41">
        <v>0</v>
      </c>
      <c r="G392" s="36"/>
      <c r="H392" s="41">
        <v>0</v>
      </c>
      <c r="I392" s="36"/>
    </row>
    <row r="393" spans="1:9" s="6" customFormat="1">
      <c r="A393" s="29">
        <v>3</v>
      </c>
      <c r="B393" s="37" t="s">
        <v>768</v>
      </c>
      <c r="C393" s="38" t="s">
        <v>769</v>
      </c>
      <c r="D393" s="39">
        <v>122896.58</v>
      </c>
      <c r="E393" s="36"/>
      <c r="F393" s="39">
        <v>133844.03</v>
      </c>
      <c r="G393" s="36"/>
      <c r="H393" s="39">
        <v>213152.02</v>
      </c>
      <c r="I393" s="36"/>
    </row>
    <row r="394" spans="1:9" s="6" customFormat="1">
      <c r="A394" s="29">
        <v>4</v>
      </c>
      <c r="B394" s="37" t="s">
        <v>770</v>
      </c>
      <c r="C394" s="40" t="s">
        <v>771</v>
      </c>
      <c r="D394" s="41">
        <v>122896.58</v>
      </c>
      <c r="E394" s="36"/>
      <c r="F394" s="41">
        <v>133844.03</v>
      </c>
      <c r="G394" s="36"/>
      <c r="H394" s="41">
        <v>213152.02</v>
      </c>
      <c r="I394" s="36"/>
    </row>
    <row r="395" spans="1:9" s="6" customFormat="1">
      <c r="A395" s="29">
        <v>4</v>
      </c>
      <c r="B395" s="37" t="s">
        <v>772</v>
      </c>
      <c r="C395" s="40" t="s">
        <v>773</v>
      </c>
      <c r="D395" s="41">
        <v>0</v>
      </c>
      <c r="E395" s="36"/>
      <c r="F395" s="41">
        <v>0</v>
      </c>
      <c r="G395" s="36"/>
      <c r="H395" s="41">
        <v>0</v>
      </c>
      <c r="I395" s="36"/>
    </row>
    <row r="396" spans="1:9" s="6" customFormat="1">
      <c r="A396" s="29">
        <v>4</v>
      </c>
      <c r="B396" s="37" t="s">
        <v>774</v>
      </c>
      <c r="C396" s="40" t="s">
        <v>775</v>
      </c>
      <c r="D396" s="41">
        <v>0</v>
      </c>
      <c r="E396" s="36"/>
      <c r="F396" s="41">
        <v>0</v>
      </c>
      <c r="G396" s="36"/>
      <c r="H396" s="41">
        <v>0</v>
      </c>
      <c r="I396" s="36"/>
    </row>
    <row r="397" spans="1:9" s="6" customFormat="1">
      <c r="A397" s="29">
        <v>2</v>
      </c>
      <c r="B397" s="37" t="s">
        <v>776</v>
      </c>
      <c r="C397" s="34" t="s">
        <v>777</v>
      </c>
      <c r="D397" s="35">
        <v>28502898.039999999</v>
      </c>
      <c r="E397" s="36"/>
      <c r="F397" s="35">
        <v>26453572.769999996</v>
      </c>
      <c r="G397" s="36"/>
      <c r="H397" s="35">
        <v>27363268.060000002</v>
      </c>
      <c r="I397" s="36"/>
    </row>
    <row r="398" spans="1:9" s="6" customFormat="1">
      <c r="A398" s="29">
        <v>3</v>
      </c>
      <c r="B398" s="37" t="s">
        <v>778</v>
      </c>
      <c r="C398" s="38" t="s">
        <v>779</v>
      </c>
      <c r="D398" s="39">
        <v>269584.71000000002</v>
      </c>
      <c r="E398" s="36"/>
      <c r="F398" s="39">
        <v>192667.38</v>
      </c>
      <c r="G398" s="36"/>
      <c r="H398" s="39">
        <v>107007.94000000002</v>
      </c>
      <c r="I398" s="36"/>
    </row>
    <row r="399" spans="1:9" s="6" customFormat="1">
      <c r="A399" s="29">
        <v>4</v>
      </c>
      <c r="B399" s="37" t="s">
        <v>780</v>
      </c>
      <c r="C399" s="40" t="s">
        <v>781</v>
      </c>
      <c r="D399" s="41">
        <v>269584.71000000002</v>
      </c>
      <c r="E399" s="36"/>
      <c r="F399" s="41">
        <v>192667.38</v>
      </c>
      <c r="G399" s="36"/>
      <c r="H399" s="41">
        <v>107007.94000000002</v>
      </c>
      <c r="I399" s="36"/>
    </row>
    <row r="400" spans="1:9" s="6" customFormat="1">
      <c r="A400" s="29">
        <v>4</v>
      </c>
      <c r="B400" s="37" t="s">
        <v>782</v>
      </c>
      <c r="C400" s="40" t="s">
        <v>783</v>
      </c>
      <c r="D400" s="41">
        <v>0</v>
      </c>
      <c r="E400" s="36"/>
      <c r="F400" s="41">
        <v>0</v>
      </c>
      <c r="G400" s="36"/>
      <c r="H400" s="41">
        <v>0</v>
      </c>
      <c r="I400" s="36"/>
    </row>
    <row r="401" spans="1:9" s="6" customFormat="1">
      <c r="A401" s="29">
        <v>4</v>
      </c>
      <c r="B401" s="37" t="s">
        <v>784</v>
      </c>
      <c r="C401" s="40" t="s">
        <v>785</v>
      </c>
      <c r="D401" s="41">
        <v>0</v>
      </c>
      <c r="E401" s="36"/>
      <c r="F401" s="41">
        <v>0</v>
      </c>
      <c r="G401" s="36"/>
      <c r="H401" s="41">
        <v>0</v>
      </c>
      <c r="I401" s="36"/>
    </row>
    <row r="402" spans="1:9" s="6" customFormat="1">
      <c r="A402" s="29">
        <v>3</v>
      </c>
      <c r="B402" s="37" t="s">
        <v>786</v>
      </c>
      <c r="C402" s="38" t="s">
        <v>787</v>
      </c>
      <c r="D402" s="39">
        <v>28233313.329999998</v>
      </c>
      <c r="E402" s="36"/>
      <c r="F402" s="39">
        <v>26260905.389999997</v>
      </c>
      <c r="G402" s="36"/>
      <c r="H402" s="39">
        <v>27256260.120000001</v>
      </c>
      <c r="I402" s="36"/>
    </row>
    <row r="403" spans="1:9" s="6" customFormat="1">
      <c r="A403" s="29">
        <v>4</v>
      </c>
      <c r="B403" s="37" t="s">
        <v>788</v>
      </c>
      <c r="C403" s="40" t="s">
        <v>789</v>
      </c>
      <c r="D403" s="41">
        <v>26520494.84</v>
      </c>
      <c r="E403" s="36"/>
      <c r="F403" s="41">
        <v>25673127.999999996</v>
      </c>
      <c r="G403" s="36"/>
      <c r="H403" s="41">
        <v>26614599.02</v>
      </c>
      <c r="I403" s="36"/>
    </row>
    <row r="404" spans="1:9" s="6" customFormat="1">
      <c r="A404" s="29">
        <v>4</v>
      </c>
      <c r="B404" s="37" t="s">
        <v>790</v>
      </c>
      <c r="C404" s="40" t="s">
        <v>791</v>
      </c>
      <c r="D404" s="41">
        <v>1712818.4900000002</v>
      </c>
      <c r="E404" s="36"/>
      <c r="F404" s="41">
        <v>587777.39000000013</v>
      </c>
      <c r="G404" s="36"/>
      <c r="H404" s="41">
        <v>641661.10000000009</v>
      </c>
      <c r="I404" s="36"/>
    </row>
    <row r="405" spans="1:9" s="6" customFormat="1">
      <c r="A405" s="29">
        <v>4</v>
      </c>
      <c r="B405" s="37" t="s">
        <v>792</v>
      </c>
      <c r="C405" s="40" t="s">
        <v>793</v>
      </c>
      <c r="D405" s="41">
        <v>0</v>
      </c>
      <c r="E405" s="36"/>
      <c r="F405" s="41">
        <v>0</v>
      </c>
      <c r="G405" s="36"/>
      <c r="H405" s="41">
        <v>0</v>
      </c>
      <c r="I405" s="36"/>
    </row>
    <row r="406" spans="1:9" s="6" customFormat="1">
      <c r="A406" s="29">
        <v>2</v>
      </c>
      <c r="B406" s="37" t="s">
        <v>794</v>
      </c>
      <c r="C406" s="34" t="s">
        <v>795</v>
      </c>
      <c r="D406" s="35">
        <v>14059119.799999999</v>
      </c>
      <c r="E406" s="36"/>
      <c r="F406" s="35">
        <v>13139265.719999999</v>
      </c>
      <c r="G406" s="36"/>
      <c r="H406" s="35">
        <v>13263954.67</v>
      </c>
      <c r="I406" s="36"/>
    </row>
    <row r="407" spans="1:9" s="6" customFormat="1">
      <c r="A407" s="29">
        <v>3</v>
      </c>
      <c r="B407" s="37" t="s">
        <v>796</v>
      </c>
      <c r="C407" s="38" t="s">
        <v>797</v>
      </c>
      <c r="D407" s="39">
        <v>1143578.0299999998</v>
      </c>
      <c r="E407" s="36"/>
      <c r="F407" s="39">
        <v>1145557.4100000001</v>
      </c>
      <c r="G407" s="36"/>
      <c r="H407" s="39">
        <v>1223626.8899999999</v>
      </c>
      <c r="I407" s="36"/>
    </row>
    <row r="408" spans="1:9" s="6" customFormat="1">
      <c r="A408" s="29">
        <v>4</v>
      </c>
      <c r="B408" s="37" t="s">
        <v>798</v>
      </c>
      <c r="C408" s="40" t="s">
        <v>799</v>
      </c>
      <c r="D408" s="41">
        <v>810173.95</v>
      </c>
      <c r="E408" s="36"/>
      <c r="F408" s="41">
        <v>878822.43000000017</v>
      </c>
      <c r="G408" s="36"/>
      <c r="H408" s="41">
        <v>990684.09999999986</v>
      </c>
      <c r="I408" s="36"/>
    </row>
    <row r="409" spans="1:9" s="6" customFormat="1">
      <c r="A409" s="29">
        <v>4</v>
      </c>
      <c r="B409" s="37" t="s">
        <v>800</v>
      </c>
      <c r="C409" s="40" t="s">
        <v>801</v>
      </c>
      <c r="D409" s="41">
        <v>333404.07999999996</v>
      </c>
      <c r="E409" s="36"/>
      <c r="F409" s="41">
        <v>266734.98</v>
      </c>
      <c r="G409" s="36"/>
      <c r="H409" s="41">
        <v>232942.79</v>
      </c>
      <c r="I409" s="36"/>
    </row>
    <row r="410" spans="1:9" s="6" customFormat="1">
      <c r="A410" s="29">
        <v>4</v>
      </c>
      <c r="B410" s="37" t="s">
        <v>802</v>
      </c>
      <c r="C410" s="40" t="s">
        <v>803</v>
      </c>
      <c r="D410" s="41">
        <v>0</v>
      </c>
      <c r="E410" s="36"/>
      <c r="F410" s="41">
        <v>0</v>
      </c>
      <c r="G410" s="36"/>
      <c r="H410" s="41">
        <v>0</v>
      </c>
      <c r="I410" s="36"/>
    </row>
    <row r="411" spans="1:9" s="6" customFormat="1">
      <c r="A411" s="29">
        <v>3</v>
      </c>
      <c r="B411" s="37" t="s">
        <v>804</v>
      </c>
      <c r="C411" s="38" t="s">
        <v>805</v>
      </c>
      <c r="D411" s="39">
        <v>12915541.77</v>
      </c>
      <c r="E411" s="36"/>
      <c r="F411" s="39">
        <v>11993708.309999999</v>
      </c>
      <c r="G411" s="36"/>
      <c r="H411" s="39">
        <v>12040327.779999999</v>
      </c>
      <c r="I411" s="36"/>
    </row>
    <row r="412" spans="1:9" s="6" customFormat="1">
      <c r="A412" s="29">
        <v>4</v>
      </c>
      <c r="B412" s="37" t="s">
        <v>806</v>
      </c>
      <c r="C412" s="40" t="s">
        <v>807</v>
      </c>
      <c r="D412" s="41">
        <v>12874136.639999999</v>
      </c>
      <c r="E412" s="36"/>
      <c r="F412" s="41">
        <v>11973455.489999998</v>
      </c>
      <c r="G412" s="36"/>
      <c r="H412" s="41">
        <v>11558953.719999999</v>
      </c>
      <c r="I412" s="36"/>
    </row>
    <row r="413" spans="1:9" s="6" customFormat="1">
      <c r="A413" s="29">
        <v>4</v>
      </c>
      <c r="B413" s="37" t="s">
        <v>808</v>
      </c>
      <c r="C413" s="40" t="s">
        <v>809</v>
      </c>
      <c r="D413" s="41">
        <v>41405.129999999997</v>
      </c>
      <c r="E413" s="36"/>
      <c r="F413" s="41">
        <v>20252.82</v>
      </c>
      <c r="G413" s="36"/>
      <c r="H413" s="41">
        <v>481374.06</v>
      </c>
      <c r="I413" s="36"/>
    </row>
    <row r="414" spans="1:9" s="6" customFormat="1">
      <c r="A414" s="29">
        <v>4</v>
      </c>
      <c r="B414" s="37" t="s">
        <v>810</v>
      </c>
      <c r="C414" s="40" t="s">
        <v>811</v>
      </c>
      <c r="D414" s="41">
        <v>0</v>
      </c>
      <c r="E414" s="36"/>
      <c r="F414" s="41">
        <v>0</v>
      </c>
      <c r="G414" s="36"/>
      <c r="H414" s="41">
        <v>0</v>
      </c>
      <c r="I414" s="36"/>
    </row>
    <row r="415" spans="1:9" s="6" customFormat="1">
      <c r="A415" s="29">
        <v>2</v>
      </c>
      <c r="B415" s="37" t="s">
        <v>812</v>
      </c>
      <c r="C415" s="34" t="s">
        <v>813</v>
      </c>
      <c r="D415" s="35">
        <v>2740651.66</v>
      </c>
      <c r="E415" s="36"/>
      <c r="F415" s="35">
        <v>2735849.0599999996</v>
      </c>
      <c r="G415" s="36"/>
      <c r="H415" s="35">
        <v>2863097.65</v>
      </c>
      <c r="I415" s="36"/>
    </row>
    <row r="416" spans="1:9" s="6" customFormat="1">
      <c r="A416" s="29">
        <v>3</v>
      </c>
      <c r="B416" s="37" t="s">
        <v>814</v>
      </c>
      <c r="C416" s="38" t="s">
        <v>815</v>
      </c>
      <c r="D416" s="39">
        <v>1452753</v>
      </c>
      <c r="E416" s="36"/>
      <c r="F416" s="39">
        <v>1598321.01</v>
      </c>
      <c r="G416" s="36"/>
      <c r="H416" s="39">
        <v>1490178.81</v>
      </c>
      <c r="I416" s="36"/>
    </row>
    <row r="417" spans="1:9" s="6" customFormat="1">
      <c r="A417" s="29">
        <v>3</v>
      </c>
      <c r="B417" s="37" t="s">
        <v>816</v>
      </c>
      <c r="C417" s="38" t="s">
        <v>817</v>
      </c>
      <c r="D417" s="39">
        <v>0</v>
      </c>
      <c r="E417" s="36"/>
      <c r="F417" s="39">
        <v>0</v>
      </c>
      <c r="G417" s="36"/>
      <c r="H417" s="39">
        <v>0</v>
      </c>
      <c r="I417" s="36"/>
    </row>
    <row r="418" spans="1:9" s="6" customFormat="1">
      <c r="A418" s="29">
        <v>3</v>
      </c>
      <c r="B418" s="37" t="s">
        <v>818</v>
      </c>
      <c r="C418" s="38" t="s">
        <v>819</v>
      </c>
      <c r="D418" s="39">
        <v>1287898.6599999999</v>
      </c>
      <c r="E418" s="36"/>
      <c r="F418" s="39">
        <v>1137528.0499999998</v>
      </c>
      <c r="G418" s="36"/>
      <c r="H418" s="39">
        <v>1372918.8399999999</v>
      </c>
      <c r="I418" s="36"/>
    </row>
    <row r="419" spans="1:9" s="6" customFormat="1">
      <c r="A419" s="29">
        <v>4</v>
      </c>
      <c r="B419" s="37" t="s">
        <v>820</v>
      </c>
      <c r="C419" s="40" t="s">
        <v>821</v>
      </c>
      <c r="D419" s="41">
        <v>827954.35999999987</v>
      </c>
      <c r="E419" s="36"/>
      <c r="F419" s="41">
        <v>773206.42999999982</v>
      </c>
      <c r="G419" s="36"/>
      <c r="H419" s="41">
        <v>827954.32999999984</v>
      </c>
      <c r="I419" s="36"/>
    </row>
    <row r="420" spans="1:9" s="6" customFormat="1">
      <c r="A420" s="29">
        <v>4</v>
      </c>
      <c r="B420" s="37" t="s">
        <v>822</v>
      </c>
      <c r="C420" s="40" t="s">
        <v>823</v>
      </c>
      <c r="D420" s="41">
        <v>459944.3</v>
      </c>
      <c r="E420" s="36"/>
      <c r="F420" s="41">
        <v>364321.62000000005</v>
      </c>
      <c r="G420" s="36"/>
      <c r="H420" s="41">
        <v>544964.51</v>
      </c>
      <c r="I420" s="36"/>
    </row>
    <row r="421" spans="1:9" s="6" customFormat="1">
      <c r="A421" s="29">
        <v>4</v>
      </c>
      <c r="B421" s="37" t="s">
        <v>824</v>
      </c>
      <c r="C421" s="40" t="s">
        <v>825</v>
      </c>
      <c r="D421" s="41">
        <v>0</v>
      </c>
      <c r="E421" s="36"/>
      <c r="F421" s="41">
        <v>0</v>
      </c>
      <c r="G421" s="36"/>
      <c r="H421" s="41">
        <v>0</v>
      </c>
      <c r="I421" s="36"/>
    </row>
    <row r="422" spans="1:9" s="6" customFormat="1">
      <c r="A422" s="29">
        <v>4</v>
      </c>
      <c r="B422" s="37" t="s">
        <v>826</v>
      </c>
      <c r="C422" s="40" t="s">
        <v>827</v>
      </c>
      <c r="D422" s="41">
        <v>0</v>
      </c>
      <c r="E422" s="36"/>
      <c r="F422" s="41">
        <v>0</v>
      </c>
      <c r="G422" s="36"/>
      <c r="H422" s="41">
        <v>0</v>
      </c>
      <c r="I422" s="36"/>
    </row>
    <row r="423" spans="1:9" s="6" customFormat="1">
      <c r="A423" s="29"/>
      <c r="B423" s="61" t="s">
        <v>828</v>
      </c>
      <c r="C423" s="62" t="s">
        <v>829</v>
      </c>
      <c r="D423" s="63">
        <v>20821186.310000002</v>
      </c>
      <c r="E423" s="36"/>
      <c r="F423" s="63">
        <v>21225941.370000001</v>
      </c>
      <c r="G423" s="36"/>
      <c r="H423" s="63">
        <v>19772450.800000001</v>
      </c>
      <c r="I423" s="36"/>
    </row>
    <row r="424" spans="1:9" s="6" customFormat="1">
      <c r="A424" s="29">
        <v>2</v>
      </c>
      <c r="B424" s="37" t="s">
        <v>830</v>
      </c>
      <c r="C424" s="34" t="s">
        <v>831</v>
      </c>
      <c r="D424" s="35">
        <v>494467.64</v>
      </c>
      <c r="E424" s="36"/>
      <c r="F424" s="35">
        <v>494894.64</v>
      </c>
      <c r="G424" s="36"/>
      <c r="H424" s="35">
        <v>532090.74</v>
      </c>
      <c r="I424" s="36"/>
    </row>
    <row r="425" spans="1:9" s="6" customFormat="1">
      <c r="A425" s="29">
        <v>2</v>
      </c>
      <c r="B425" s="37" t="s">
        <v>832</v>
      </c>
      <c r="C425" s="34" t="s">
        <v>833</v>
      </c>
      <c r="D425" s="35">
        <v>20326718.670000002</v>
      </c>
      <c r="E425" s="36"/>
      <c r="F425" s="35">
        <v>20731046.73</v>
      </c>
      <c r="G425" s="36"/>
      <c r="H425" s="35">
        <v>19240360.060000002</v>
      </c>
      <c r="I425" s="36"/>
    </row>
    <row r="426" spans="1:9" s="6" customFormat="1">
      <c r="A426" s="29">
        <v>3</v>
      </c>
      <c r="B426" s="37" t="s">
        <v>834</v>
      </c>
      <c r="C426" s="38" t="s">
        <v>835</v>
      </c>
      <c r="D426" s="39">
        <v>8809574.9100000001</v>
      </c>
      <c r="E426" s="36"/>
      <c r="F426" s="39">
        <v>8809152.4499999993</v>
      </c>
      <c r="G426" s="36"/>
      <c r="H426" s="39">
        <v>8017836.7300000004</v>
      </c>
      <c r="I426" s="36"/>
    </row>
    <row r="427" spans="1:9" s="6" customFormat="1">
      <c r="A427" s="29">
        <v>4</v>
      </c>
      <c r="B427" s="37" t="s">
        <v>836</v>
      </c>
      <c r="C427" s="40" t="s">
        <v>837</v>
      </c>
      <c r="D427" s="41">
        <v>0</v>
      </c>
      <c r="E427" s="36"/>
      <c r="F427" s="41">
        <v>0</v>
      </c>
      <c r="G427" s="36"/>
      <c r="H427" s="41">
        <v>0</v>
      </c>
      <c r="I427" s="36"/>
    </row>
    <row r="428" spans="1:9" s="6" customFormat="1">
      <c r="A428" s="29">
        <v>4</v>
      </c>
      <c r="B428" s="37" t="s">
        <v>838</v>
      </c>
      <c r="C428" s="40" t="s">
        <v>839</v>
      </c>
      <c r="D428" s="41">
        <v>8809574.9100000001</v>
      </c>
      <c r="E428" s="36"/>
      <c r="F428" s="41">
        <v>8809152.4499999993</v>
      </c>
      <c r="G428" s="36"/>
      <c r="H428" s="41">
        <v>8017836.7300000004</v>
      </c>
      <c r="I428" s="36"/>
    </row>
    <row r="429" spans="1:9" s="6" customFormat="1">
      <c r="A429" s="29">
        <v>3</v>
      </c>
      <c r="B429" s="37" t="s">
        <v>840</v>
      </c>
      <c r="C429" s="38" t="s">
        <v>841</v>
      </c>
      <c r="D429" s="39">
        <v>11517143.76</v>
      </c>
      <c r="E429" s="36"/>
      <c r="F429" s="39">
        <v>11921894.280000001</v>
      </c>
      <c r="G429" s="36"/>
      <c r="H429" s="39">
        <v>11222523.33</v>
      </c>
      <c r="I429" s="36"/>
    </row>
    <row r="430" spans="1:9" s="6" customFormat="1">
      <c r="A430" s="29">
        <v>2</v>
      </c>
      <c r="B430" s="37" t="s">
        <v>842</v>
      </c>
      <c r="C430" s="34" t="s">
        <v>843</v>
      </c>
      <c r="D430" s="35">
        <v>151000</v>
      </c>
      <c r="E430" s="64"/>
      <c r="F430" s="35">
        <v>0</v>
      </c>
      <c r="G430" s="64"/>
      <c r="H430" s="35">
        <v>92925.060000000012</v>
      </c>
      <c r="I430" s="64"/>
    </row>
    <row r="431" spans="1:9" s="6" customFormat="1">
      <c r="A431" s="29">
        <v>3</v>
      </c>
      <c r="B431" s="37" t="s">
        <v>844</v>
      </c>
      <c r="C431" s="38" t="s">
        <v>845</v>
      </c>
      <c r="D431" s="39">
        <v>0</v>
      </c>
      <c r="E431" s="64"/>
      <c r="F431" s="39">
        <v>0</v>
      </c>
      <c r="G431" s="64"/>
      <c r="H431" s="39">
        <v>0</v>
      </c>
      <c r="I431" s="64"/>
    </row>
    <row r="432" spans="1:9" s="6" customFormat="1">
      <c r="A432" s="29">
        <v>3</v>
      </c>
      <c r="B432" s="37" t="s">
        <v>846</v>
      </c>
      <c r="C432" s="38" t="s">
        <v>847</v>
      </c>
      <c r="D432" s="39">
        <v>151000</v>
      </c>
      <c r="E432" s="64"/>
      <c r="F432" s="39">
        <v>0</v>
      </c>
      <c r="G432" s="64"/>
      <c r="H432" s="39">
        <v>92925.060000000012</v>
      </c>
      <c r="I432" s="64"/>
    </row>
    <row r="433" spans="1:9" s="6" customFormat="1">
      <c r="A433" s="29">
        <v>2</v>
      </c>
      <c r="B433" s="37" t="s">
        <v>848</v>
      </c>
      <c r="C433" s="34" t="s">
        <v>849</v>
      </c>
      <c r="D433" s="35">
        <v>0</v>
      </c>
      <c r="E433" s="64"/>
      <c r="F433" s="35">
        <v>1947521.2899999989</v>
      </c>
      <c r="G433" s="64"/>
      <c r="H433" s="35">
        <v>-4290999.9999999991</v>
      </c>
      <c r="I433" s="64"/>
    </row>
    <row r="434" spans="1:9" s="6" customFormat="1">
      <c r="A434" s="29">
        <v>3</v>
      </c>
      <c r="B434" s="37" t="s">
        <v>850</v>
      </c>
      <c r="C434" s="38" t="s">
        <v>851</v>
      </c>
      <c r="D434" s="39">
        <v>0</v>
      </c>
      <c r="E434" s="64"/>
      <c r="F434" s="39">
        <v>2021281.4499999988</v>
      </c>
      <c r="G434" s="64"/>
      <c r="H434" s="39">
        <v>-4220653.709999999</v>
      </c>
      <c r="I434" s="64"/>
    </row>
    <row r="435" spans="1:9" s="6" customFormat="1">
      <c r="A435" s="29">
        <v>4</v>
      </c>
      <c r="B435" s="37" t="s">
        <v>852</v>
      </c>
      <c r="C435" s="40" t="s">
        <v>853</v>
      </c>
      <c r="D435" s="41">
        <v>0</v>
      </c>
      <c r="E435" s="64"/>
      <c r="F435" s="41">
        <v>794418.51000000071</v>
      </c>
      <c r="G435" s="64"/>
      <c r="H435" s="41">
        <v>292239.59999999963</v>
      </c>
      <c r="I435" s="64"/>
    </row>
    <row r="436" spans="1:9" s="6" customFormat="1">
      <c r="A436" s="29">
        <v>4</v>
      </c>
      <c r="B436" s="37" t="s">
        <v>854</v>
      </c>
      <c r="C436" s="40" t="s">
        <v>855</v>
      </c>
      <c r="D436" s="41">
        <v>0</v>
      </c>
      <c r="E436" s="64"/>
      <c r="F436" s="41">
        <v>0</v>
      </c>
      <c r="G436" s="64"/>
      <c r="H436" s="41">
        <v>0</v>
      </c>
      <c r="I436" s="64"/>
    </row>
    <row r="437" spans="1:9" s="6" customFormat="1">
      <c r="A437" s="29">
        <v>4</v>
      </c>
      <c r="B437" s="37" t="s">
        <v>856</v>
      </c>
      <c r="C437" s="40" t="s">
        <v>857</v>
      </c>
      <c r="D437" s="41">
        <v>0</v>
      </c>
      <c r="E437" s="64"/>
      <c r="F437" s="41">
        <v>1181470.2499999981</v>
      </c>
      <c r="G437" s="64"/>
      <c r="H437" s="41">
        <v>-4417739.0699999984</v>
      </c>
      <c r="I437" s="64"/>
    </row>
    <row r="438" spans="1:9" s="6" customFormat="1">
      <c r="A438" s="29">
        <v>4</v>
      </c>
      <c r="B438" s="37" t="s">
        <v>858</v>
      </c>
      <c r="C438" s="40" t="s">
        <v>859</v>
      </c>
      <c r="D438" s="41">
        <v>0</v>
      </c>
      <c r="E438" s="64"/>
      <c r="F438" s="41">
        <v>10568.39</v>
      </c>
      <c r="G438" s="64"/>
      <c r="H438" s="41">
        <v>-10124.579999999998</v>
      </c>
      <c r="I438" s="64"/>
    </row>
    <row r="439" spans="1:9" s="6" customFormat="1">
      <c r="A439" s="29">
        <v>4</v>
      </c>
      <c r="B439" s="37" t="s">
        <v>860</v>
      </c>
      <c r="C439" s="40" t="s">
        <v>861</v>
      </c>
      <c r="D439" s="41">
        <v>0</v>
      </c>
      <c r="E439" s="64"/>
      <c r="F439" s="41">
        <v>-19410.919999999998</v>
      </c>
      <c r="G439" s="64"/>
      <c r="H439" s="41">
        <v>-9851.6200000000026</v>
      </c>
      <c r="I439" s="64"/>
    </row>
    <row r="440" spans="1:9" s="6" customFormat="1">
      <c r="A440" s="29">
        <v>4</v>
      </c>
      <c r="B440" s="37" t="s">
        <v>862</v>
      </c>
      <c r="C440" s="40" t="s">
        <v>863</v>
      </c>
      <c r="D440" s="41">
        <v>0</v>
      </c>
      <c r="E440" s="64"/>
      <c r="F440" s="41">
        <v>-32903.279999999999</v>
      </c>
      <c r="G440" s="64"/>
      <c r="H440" s="41">
        <v>-12957.140000000001</v>
      </c>
      <c r="I440" s="64"/>
    </row>
    <row r="441" spans="1:9" s="6" customFormat="1">
      <c r="A441" s="29">
        <v>4</v>
      </c>
      <c r="B441" s="37" t="s">
        <v>864</v>
      </c>
      <c r="C441" s="40" t="s">
        <v>865</v>
      </c>
      <c r="D441" s="41">
        <v>0</v>
      </c>
      <c r="E441" s="64"/>
      <c r="F441" s="41">
        <v>0</v>
      </c>
      <c r="G441" s="64"/>
      <c r="H441" s="41">
        <v>0</v>
      </c>
      <c r="I441" s="64"/>
    </row>
    <row r="442" spans="1:9" s="6" customFormat="1">
      <c r="A442" s="29">
        <v>4</v>
      </c>
      <c r="B442" s="37" t="s">
        <v>866</v>
      </c>
      <c r="C442" s="40" t="s">
        <v>867</v>
      </c>
      <c r="D442" s="41">
        <v>0</v>
      </c>
      <c r="E442" s="64"/>
      <c r="F442" s="41">
        <v>87138.500000000029</v>
      </c>
      <c r="G442" s="64"/>
      <c r="H442" s="41">
        <v>-62220.900000000023</v>
      </c>
      <c r="I442" s="64"/>
    </row>
    <row r="443" spans="1:9" s="6" customFormat="1">
      <c r="A443" s="29">
        <v>3</v>
      </c>
      <c r="B443" s="37" t="s">
        <v>868</v>
      </c>
      <c r="C443" s="38" t="s">
        <v>869</v>
      </c>
      <c r="D443" s="39">
        <v>0</v>
      </c>
      <c r="E443" s="64"/>
      <c r="F443" s="39">
        <v>-73760.159999999974</v>
      </c>
      <c r="G443" s="64"/>
      <c r="H443" s="39">
        <v>-70346.290000000008</v>
      </c>
      <c r="I443" s="64"/>
    </row>
    <row r="444" spans="1:9" s="6" customFormat="1">
      <c r="A444" s="29">
        <v>4</v>
      </c>
      <c r="B444" s="37" t="s">
        <v>870</v>
      </c>
      <c r="C444" s="40" t="s">
        <v>871</v>
      </c>
      <c r="D444" s="41">
        <v>0</v>
      </c>
      <c r="E444" s="64"/>
      <c r="F444" s="41">
        <v>0</v>
      </c>
      <c r="G444" s="64"/>
      <c r="H444" s="41">
        <v>0</v>
      </c>
      <c r="I444" s="64"/>
    </row>
    <row r="445" spans="1:9" s="6" customFormat="1">
      <c r="A445" s="29">
        <v>4</v>
      </c>
      <c r="B445" s="37" t="s">
        <v>872</v>
      </c>
      <c r="C445" s="40" t="s">
        <v>873</v>
      </c>
      <c r="D445" s="41">
        <v>0</v>
      </c>
      <c r="E445" s="64"/>
      <c r="F445" s="41">
        <v>303.3900000000001</v>
      </c>
      <c r="G445" s="64"/>
      <c r="H445" s="41">
        <v>131.56999999999994</v>
      </c>
      <c r="I445" s="64"/>
    </row>
    <row r="446" spans="1:9" s="6" customFormat="1">
      <c r="A446" s="29">
        <v>4</v>
      </c>
      <c r="B446" s="37" t="s">
        <v>874</v>
      </c>
      <c r="C446" s="40" t="s">
        <v>875</v>
      </c>
      <c r="D446" s="41">
        <v>0</v>
      </c>
      <c r="E446" s="64"/>
      <c r="F446" s="41">
        <v>0</v>
      </c>
      <c r="G446" s="64"/>
      <c r="H446" s="41">
        <v>0</v>
      </c>
      <c r="I446" s="64"/>
    </row>
    <row r="447" spans="1:9" s="6" customFormat="1">
      <c r="A447" s="29">
        <v>4</v>
      </c>
      <c r="B447" s="37" t="s">
        <v>876</v>
      </c>
      <c r="C447" s="40" t="s">
        <v>877</v>
      </c>
      <c r="D447" s="41">
        <v>0</v>
      </c>
      <c r="E447" s="64"/>
      <c r="F447" s="41">
        <v>9627.6500000000233</v>
      </c>
      <c r="G447" s="64"/>
      <c r="H447" s="41">
        <v>-19757.830000000016</v>
      </c>
      <c r="I447" s="64"/>
    </row>
    <row r="448" spans="1:9" s="6" customFormat="1">
      <c r="A448" s="29">
        <v>4</v>
      </c>
      <c r="B448" s="37" t="s">
        <v>878</v>
      </c>
      <c r="C448" s="40" t="s">
        <v>879</v>
      </c>
      <c r="D448" s="41">
        <v>0</v>
      </c>
      <c r="E448" s="64"/>
      <c r="F448" s="41">
        <v>7945.82</v>
      </c>
      <c r="G448" s="64"/>
      <c r="H448" s="41">
        <v>-15880.25</v>
      </c>
      <c r="I448" s="64"/>
    </row>
    <row r="449" spans="1:9" s="6" customFormat="1">
      <c r="A449" s="29">
        <v>4</v>
      </c>
      <c r="B449" s="37" t="s">
        <v>880</v>
      </c>
      <c r="C449" s="40" t="s">
        <v>881</v>
      </c>
      <c r="D449" s="41">
        <v>0</v>
      </c>
      <c r="E449" s="64"/>
      <c r="F449" s="41">
        <v>-91637.01999999999</v>
      </c>
      <c r="G449" s="64"/>
      <c r="H449" s="41">
        <v>-34839.78</v>
      </c>
      <c r="I449" s="64"/>
    </row>
    <row r="450" spans="1:9" s="6" customFormat="1">
      <c r="A450" s="29">
        <v>2</v>
      </c>
      <c r="B450" s="37" t="s">
        <v>882</v>
      </c>
      <c r="C450" s="34" t="s">
        <v>883</v>
      </c>
      <c r="D450" s="35">
        <v>7188548.7800000003</v>
      </c>
      <c r="E450" s="64"/>
      <c r="F450" s="35">
        <v>13142185.280000001</v>
      </c>
      <c r="G450" s="64"/>
      <c r="H450" s="35">
        <v>11377983.23</v>
      </c>
      <c r="I450" s="64"/>
    </row>
    <row r="451" spans="1:9" s="6" customFormat="1">
      <c r="A451" s="29">
        <v>3</v>
      </c>
      <c r="B451" s="37" t="s">
        <v>884</v>
      </c>
      <c r="C451" s="38" t="s">
        <v>885</v>
      </c>
      <c r="D451" s="39">
        <v>3050000</v>
      </c>
      <c r="E451" s="64"/>
      <c r="F451" s="39">
        <v>4150253.6100000003</v>
      </c>
      <c r="G451" s="64"/>
      <c r="H451" s="39">
        <v>2252386.5300000003</v>
      </c>
      <c r="I451" s="64"/>
    </row>
    <row r="452" spans="1:9" s="6" customFormat="1">
      <c r="A452" s="29">
        <v>4</v>
      </c>
      <c r="B452" s="37" t="s">
        <v>886</v>
      </c>
      <c r="C452" s="40" t="s">
        <v>887</v>
      </c>
      <c r="D452" s="41">
        <v>200000</v>
      </c>
      <c r="E452" s="64"/>
      <c r="F452" s="41">
        <v>671027.63</v>
      </c>
      <c r="G452" s="64"/>
      <c r="H452" s="41">
        <v>302716.40999999997</v>
      </c>
      <c r="I452" s="64"/>
    </row>
    <row r="453" spans="1:9" s="6" customFormat="1">
      <c r="A453" s="29">
        <v>4</v>
      </c>
      <c r="B453" s="37" t="s">
        <v>888</v>
      </c>
      <c r="C453" s="40" t="s">
        <v>889</v>
      </c>
      <c r="D453" s="41">
        <v>350000</v>
      </c>
      <c r="E453" s="64"/>
      <c r="F453" s="41">
        <v>538248.15</v>
      </c>
      <c r="G453" s="64"/>
      <c r="H453" s="41">
        <v>0</v>
      </c>
      <c r="I453" s="64"/>
    </row>
    <row r="454" spans="1:9" s="6" customFormat="1">
      <c r="A454" s="29">
        <v>4</v>
      </c>
      <c r="B454" s="37" t="s">
        <v>890</v>
      </c>
      <c r="C454" s="40" t="s">
        <v>891</v>
      </c>
      <c r="D454" s="41">
        <v>0</v>
      </c>
      <c r="E454" s="64"/>
      <c r="F454" s="41">
        <v>0</v>
      </c>
      <c r="G454" s="64"/>
      <c r="H454" s="41">
        <v>0</v>
      </c>
      <c r="I454" s="64"/>
    </row>
    <row r="455" spans="1:9" s="6" customFormat="1">
      <c r="A455" s="29">
        <v>4</v>
      </c>
      <c r="B455" s="37" t="s">
        <v>892</v>
      </c>
      <c r="C455" s="40" t="s">
        <v>893</v>
      </c>
      <c r="D455" s="41">
        <v>2000000</v>
      </c>
      <c r="E455" s="64"/>
      <c r="F455" s="41">
        <v>2590977.83</v>
      </c>
      <c r="G455" s="64"/>
      <c r="H455" s="41">
        <v>1799670.12</v>
      </c>
      <c r="I455" s="64"/>
    </row>
    <row r="456" spans="1:9" s="6" customFormat="1">
      <c r="A456" s="29">
        <v>4</v>
      </c>
      <c r="B456" s="37" t="s">
        <v>894</v>
      </c>
      <c r="C456" s="40" t="s">
        <v>895</v>
      </c>
      <c r="D456" s="41">
        <v>0</v>
      </c>
      <c r="E456" s="64"/>
      <c r="F456" s="41">
        <v>0</v>
      </c>
      <c r="G456" s="64"/>
      <c r="H456" s="41">
        <v>0</v>
      </c>
      <c r="I456" s="64"/>
    </row>
    <row r="457" spans="1:9" s="6" customFormat="1">
      <c r="A457" s="29">
        <v>4</v>
      </c>
      <c r="B457" s="37" t="s">
        <v>896</v>
      </c>
      <c r="C457" s="40" t="s">
        <v>897</v>
      </c>
      <c r="D457" s="41">
        <v>0</v>
      </c>
      <c r="E457" s="64"/>
      <c r="F457" s="41">
        <v>0</v>
      </c>
      <c r="G457" s="64"/>
      <c r="H457" s="41">
        <v>0</v>
      </c>
      <c r="I457" s="64"/>
    </row>
    <row r="458" spans="1:9" s="6" customFormat="1">
      <c r="A458" s="29">
        <v>4</v>
      </c>
      <c r="B458" s="37" t="s">
        <v>898</v>
      </c>
      <c r="C458" s="40" t="s">
        <v>899</v>
      </c>
      <c r="D458" s="41">
        <v>500000</v>
      </c>
      <c r="E458" s="64"/>
      <c r="F458" s="41">
        <v>350000</v>
      </c>
      <c r="G458" s="64"/>
      <c r="H458" s="41">
        <v>150000</v>
      </c>
      <c r="I458" s="64"/>
    </row>
    <row r="459" spans="1:9" s="6" customFormat="1">
      <c r="A459" s="29">
        <v>3</v>
      </c>
      <c r="B459" s="37" t="s">
        <v>900</v>
      </c>
      <c r="C459" s="38" t="s">
        <v>901</v>
      </c>
      <c r="D459" s="39">
        <v>0</v>
      </c>
      <c r="E459" s="64"/>
      <c r="F459" s="39">
        <v>0</v>
      </c>
      <c r="G459" s="64"/>
      <c r="H459" s="39">
        <v>0</v>
      </c>
      <c r="I459" s="64"/>
    </row>
    <row r="460" spans="1:9" s="6" customFormat="1">
      <c r="A460" s="29">
        <v>3</v>
      </c>
      <c r="B460" s="37" t="s">
        <v>902</v>
      </c>
      <c r="C460" s="38" t="s">
        <v>903</v>
      </c>
      <c r="D460" s="39">
        <v>0</v>
      </c>
      <c r="E460" s="64"/>
      <c r="F460" s="39">
        <v>1628978.32</v>
      </c>
      <c r="G460" s="64"/>
      <c r="H460" s="39">
        <v>1430142.6199999999</v>
      </c>
      <c r="I460" s="64"/>
    </row>
    <row r="461" spans="1:9" s="6" customFormat="1">
      <c r="A461" s="29">
        <v>4</v>
      </c>
      <c r="B461" s="37" t="s">
        <v>904</v>
      </c>
      <c r="C461" s="40" t="s">
        <v>905</v>
      </c>
      <c r="D461" s="41">
        <v>0</v>
      </c>
      <c r="E461" s="64"/>
      <c r="F461" s="41">
        <v>200000</v>
      </c>
      <c r="G461" s="64"/>
      <c r="H461" s="41">
        <v>485984.8</v>
      </c>
      <c r="I461" s="64"/>
    </row>
    <row r="462" spans="1:9" s="6" customFormat="1">
      <c r="A462" s="29">
        <v>4</v>
      </c>
      <c r="B462" s="37" t="s">
        <v>906</v>
      </c>
      <c r="C462" s="40" t="s">
        <v>907</v>
      </c>
      <c r="D462" s="41">
        <v>0</v>
      </c>
      <c r="E462" s="64"/>
      <c r="F462" s="41">
        <v>0</v>
      </c>
      <c r="G462" s="64"/>
      <c r="H462" s="41">
        <v>0</v>
      </c>
      <c r="I462" s="64"/>
    </row>
    <row r="463" spans="1:9" s="6" customFormat="1">
      <c r="A463" s="29">
        <v>4</v>
      </c>
      <c r="B463" s="37" t="s">
        <v>908</v>
      </c>
      <c r="C463" s="40" t="s">
        <v>909</v>
      </c>
      <c r="D463" s="41">
        <v>0</v>
      </c>
      <c r="E463" s="64"/>
      <c r="F463" s="41">
        <v>1418083.72</v>
      </c>
      <c r="G463" s="64"/>
      <c r="H463" s="41">
        <v>899157.82</v>
      </c>
      <c r="I463" s="64"/>
    </row>
    <row r="464" spans="1:9" s="6" customFormat="1">
      <c r="A464" s="29">
        <v>4</v>
      </c>
      <c r="B464" s="37" t="s">
        <v>910</v>
      </c>
      <c r="C464" s="40" t="s">
        <v>911</v>
      </c>
      <c r="D464" s="41">
        <v>0</v>
      </c>
      <c r="E464" s="64"/>
      <c r="F464" s="41">
        <v>0</v>
      </c>
      <c r="G464" s="64"/>
      <c r="H464" s="41">
        <v>0</v>
      </c>
      <c r="I464" s="64"/>
    </row>
    <row r="465" spans="1:9" s="6" customFormat="1">
      <c r="A465" s="29">
        <v>4</v>
      </c>
      <c r="B465" s="37" t="s">
        <v>912</v>
      </c>
      <c r="C465" s="40" t="s">
        <v>913</v>
      </c>
      <c r="D465" s="41">
        <v>0</v>
      </c>
      <c r="E465" s="64"/>
      <c r="F465" s="41">
        <v>10894.6</v>
      </c>
      <c r="G465" s="64"/>
      <c r="H465" s="41">
        <v>45000</v>
      </c>
      <c r="I465" s="64"/>
    </row>
    <row r="466" spans="1:9" s="6" customFormat="1">
      <c r="A466" s="29">
        <v>4</v>
      </c>
      <c r="B466" s="37" t="s">
        <v>914</v>
      </c>
      <c r="C466" s="40" t="s">
        <v>915</v>
      </c>
      <c r="D466" s="41">
        <v>0</v>
      </c>
      <c r="E466" s="64"/>
      <c r="F466" s="41">
        <v>0</v>
      </c>
      <c r="G466" s="64"/>
      <c r="H466" s="41">
        <v>0</v>
      </c>
      <c r="I466" s="64"/>
    </row>
    <row r="467" spans="1:9" s="6" customFormat="1">
      <c r="A467" s="29">
        <v>3</v>
      </c>
      <c r="B467" s="37" t="s">
        <v>916</v>
      </c>
      <c r="C467" s="38" t="s">
        <v>917</v>
      </c>
      <c r="D467" s="39">
        <v>4138548.7800000003</v>
      </c>
      <c r="E467" s="64"/>
      <c r="F467" s="39">
        <v>7362953.3500000006</v>
      </c>
      <c r="G467" s="64"/>
      <c r="H467" s="39">
        <v>7695454.0800000001</v>
      </c>
      <c r="I467" s="64"/>
    </row>
    <row r="468" spans="1:9" s="6" customFormat="1">
      <c r="A468" s="29">
        <v>4</v>
      </c>
      <c r="B468" s="37" t="s">
        <v>918</v>
      </c>
      <c r="C468" s="40" t="s">
        <v>919</v>
      </c>
      <c r="D468" s="41">
        <v>0</v>
      </c>
      <c r="E468" s="64"/>
      <c r="F468" s="41">
        <v>0</v>
      </c>
      <c r="G468" s="64"/>
      <c r="H468" s="41">
        <v>0</v>
      </c>
      <c r="I468" s="64"/>
    </row>
    <row r="469" spans="1:9" s="6" customFormat="1">
      <c r="A469" s="29">
        <v>4</v>
      </c>
      <c r="B469" s="37" t="s">
        <v>920</v>
      </c>
      <c r="C469" s="40" t="s">
        <v>921</v>
      </c>
      <c r="D469" s="41">
        <v>0</v>
      </c>
      <c r="E469" s="64"/>
      <c r="F469" s="41">
        <v>0</v>
      </c>
      <c r="G469" s="64"/>
      <c r="H469" s="41">
        <v>0</v>
      </c>
      <c r="I469" s="64"/>
    </row>
    <row r="470" spans="1:9" s="6" customFormat="1">
      <c r="A470" s="29">
        <v>4</v>
      </c>
      <c r="B470" s="37" t="s">
        <v>922</v>
      </c>
      <c r="C470" s="40" t="s">
        <v>923</v>
      </c>
      <c r="D470" s="41">
        <v>1422121.53</v>
      </c>
      <c r="E470" s="64"/>
      <c r="F470" s="41">
        <v>2694961.97</v>
      </c>
      <c r="G470" s="64"/>
      <c r="H470" s="41">
        <v>2288500</v>
      </c>
      <c r="I470" s="64"/>
    </row>
    <row r="471" spans="1:9" s="6" customFormat="1">
      <c r="A471" s="29">
        <v>4</v>
      </c>
      <c r="B471" s="37" t="s">
        <v>924</v>
      </c>
      <c r="C471" s="40" t="s">
        <v>925</v>
      </c>
      <c r="D471" s="41">
        <v>142554.07999999999</v>
      </c>
      <c r="E471" s="64"/>
      <c r="F471" s="41">
        <v>241799.81</v>
      </c>
      <c r="G471" s="64"/>
      <c r="H471" s="41">
        <v>199308</v>
      </c>
      <c r="I471" s="64"/>
    </row>
    <row r="472" spans="1:9" s="6" customFormat="1">
      <c r="A472" s="29">
        <v>4</v>
      </c>
      <c r="B472" s="37" t="s">
        <v>926</v>
      </c>
      <c r="C472" s="40" t="s">
        <v>927</v>
      </c>
      <c r="D472" s="41">
        <v>2573873.17</v>
      </c>
      <c r="E472" s="64"/>
      <c r="F472" s="41">
        <v>4426191.57</v>
      </c>
      <c r="G472" s="64"/>
      <c r="H472" s="41">
        <v>0</v>
      </c>
      <c r="I472" s="64"/>
    </row>
    <row r="473" spans="1:9" s="6" customFormat="1">
      <c r="A473" s="29">
        <v>4</v>
      </c>
      <c r="B473" s="37" t="s">
        <v>928</v>
      </c>
      <c r="C473" s="40" t="s">
        <v>929</v>
      </c>
      <c r="D473" s="41">
        <v>0</v>
      </c>
      <c r="E473" s="64"/>
      <c r="F473" s="41">
        <v>0</v>
      </c>
      <c r="G473" s="64"/>
      <c r="H473" s="41">
        <v>0</v>
      </c>
      <c r="I473" s="64"/>
    </row>
    <row r="474" spans="1:9" s="6" customFormat="1">
      <c r="A474" s="29">
        <v>4</v>
      </c>
      <c r="B474" s="37" t="s">
        <v>930</v>
      </c>
      <c r="C474" s="40" t="s">
        <v>931</v>
      </c>
      <c r="D474" s="41">
        <v>0</v>
      </c>
      <c r="E474" s="64"/>
      <c r="F474" s="41">
        <v>0</v>
      </c>
      <c r="G474" s="64"/>
      <c r="H474" s="41">
        <v>0</v>
      </c>
      <c r="I474" s="64"/>
    </row>
    <row r="475" spans="1:9" s="6" customFormat="1">
      <c r="A475" s="29">
        <v>4</v>
      </c>
      <c r="B475" s="37" t="s">
        <v>932</v>
      </c>
      <c r="C475" s="40" t="s">
        <v>933</v>
      </c>
      <c r="D475" s="41">
        <v>0</v>
      </c>
      <c r="E475" s="64"/>
      <c r="F475" s="41">
        <v>0</v>
      </c>
      <c r="G475" s="64"/>
      <c r="H475" s="41">
        <v>0</v>
      </c>
      <c r="I475" s="64"/>
    </row>
    <row r="476" spans="1:9" s="6" customFormat="1">
      <c r="A476" s="29">
        <v>4</v>
      </c>
      <c r="B476" s="37" t="s">
        <v>934</v>
      </c>
      <c r="C476" s="40" t="s">
        <v>935</v>
      </c>
      <c r="D476" s="41">
        <v>0</v>
      </c>
      <c r="E476" s="64"/>
      <c r="F476" s="41">
        <v>0</v>
      </c>
      <c r="G476" s="64"/>
      <c r="H476" s="41">
        <v>0</v>
      </c>
      <c r="I476" s="64"/>
    </row>
    <row r="477" spans="1:9" s="6" customFormat="1">
      <c r="A477" s="29">
        <v>4</v>
      </c>
      <c r="B477" s="37" t="s">
        <v>936</v>
      </c>
      <c r="C477" s="40" t="s">
        <v>937</v>
      </c>
      <c r="D477" s="41">
        <v>0</v>
      </c>
      <c r="E477" s="64"/>
      <c r="F477" s="41">
        <v>0</v>
      </c>
      <c r="G477" s="64"/>
      <c r="H477" s="41">
        <v>5207646.08</v>
      </c>
      <c r="I477" s="64"/>
    </row>
    <row r="478" spans="1:9" s="6" customFormat="1">
      <c r="A478" s="29">
        <v>1</v>
      </c>
      <c r="B478" s="48" t="s">
        <v>938</v>
      </c>
      <c r="C478" s="49" t="s">
        <v>939</v>
      </c>
      <c r="D478" s="50">
        <v>582924874.73999989</v>
      </c>
      <c r="E478" s="64"/>
      <c r="F478" s="50">
        <v>556461700.78999984</v>
      </c>
      <c r="G478" s="64"/>
      <c r="H478" s="50">
        <v>536907612.94000006</v>
      </c>
      <c r="I478" s="64"/>
    </row>
    <row r="479" spans="1:9" s="54" customFormat="1">
      <c r="A479" s="29"/>
      <c r="B479" s="51"/>
      <c r="C479" s="65"/>
      <c r="D479" s="66"/>
      <c r="E479" s="5"/>
      <c r="F479" s="66"/>
      <c r="G479" s="5"/>
      <c r="H479" s="66"/>
      <c r="I479" s="5"/>
    </row>
    <row r="480" spans="1:9" s="6" customFormat="1">
      <c r="A480" s="29"/>
      <c r="B480" s="55"/>
      <c r="C480" s="67" t="s">
        <v>940</v>
      </c>
      <c r="D480" s="68"/>
      <c r="E480" s="5"/>
      <c r="F480" s="68"/>
      <c r="G480" s="5"/>
      <c r="H480" s="68"/>
      <c r="I480" s="5"/>
    </row>
    <row r="481" spans="1:9" s="6" customFormat="1">
      <c r="A481" s="29">
        <v>2</v>
      </c>
      <c r="B481" s="37" t="s">
        <v>941</v>
      </c>
      <c r="C481" s="34" t="s">
        <v>942</v>
      </c>
      <c r="D481" s="35">
        <v>0</v>
      </c>
      <c r="E481" s="64"/>
      <c r="F481" s="35">
        <v>22.92</v>
      </c>
      <c r="G481" s="64"/>
      <c r="H481" s="35">
        <v>222.5</v>
      </c>
      <c r="I481" s="64"/>
    </row>
    <row r="482" spans="1:9" s="6" customFormat="1">
      <c r="A482" s="29">
        <v>3</v>
      </c>
      <c r="B482" s="37" t="s">
        <v>943</v>
      </c>
      <c r="C482" s="38" t="s">
        <v>944</v>
      </c>
      <c r="D482" s="39">
        <v>0</v>
      </c>
      <c r="E482" s="64"/>
      <c r="F482" s="39">
        <v>1.76</v>
      </c>
      <c r="G482" s="64"/>
      <c r="H482" s="39">
        <v>0.43</v>
      </c>
      <c r="I482" s="64"/>
    </row>
    <row r="483" spans="1:9" s="6" customFormat="1">
      <c r="A483" s="29">
        <v>3</v>
      </c>
      <c r="B483" s="37" t="s">
        <v>945</v>
      </c>
      <c r="C483" s="38" t="s">
        <v>946</v>
      </c>
      <c r="D483" s="39">
        <v>0</v>
      </c>
      <c r="E483" s="64"/>
      <c r="F483" s="39">
        <v>0</v>
      </c>
      <c r="G483" s="64"/>
      <c r="H483" s="39">
        <v>222.07</v>
      </c>
      <c r="I483" s="64"/>
    </row>
    <row r="484" spans="1:9" s="6" customFormat="1">
      <c r="A484" s="29">
        <v>3</v>
      </c>
      <c r="B484" s="37" t="s">
        <v>947</v>
      </c>
      <c r="C484" s="38" t="s">
        <v>948</v>
      </c>
      <c r="D484" s="39">
        <v>0</v>
      </c>
      <c r="E484" s="64"/>
      <c r="F484" s="39">
        <v>21.16</v>
      </c>
      <c r="G484" s="64"/>
      <c r="H484" s="39">
        <v>0</v>
      </c>
      <c r="I484" s="64"/>
    </row>
    <row r="485" spans="1:9" s="6" customFormat="1">
      <c r="A485" s="29">
        <v>2</v>
      </c>
      <c r="B485" s="37" t="s">
        <v>949</v>
      </c>
      <c r="C485" s="34" t="s">
        <v>950</v>
      </c>
      <c r="D485" s="35">
        <v>0</v>
      </c>
      <c r="E485" s="64"/>
      <c r="F485" s="35">
        <v>0</v>
      </c>
      <c r="G485" s="64"/>
      <c r="H485" s="35">
        <v>30000</v>
      </c>
      <c r="I485" s="64"/>
    </row>
    <row r="486" spans="1:9" s="6" customFormat="1">
      <c r="A486" s="29">
        <v>3</v>
      </c>
      <c r="B486" s="37" t="s">
        <v>951</v>
      </c>
      <c r="C486" s="38" t="s">
        <v>952</v>
      </c>
      <c r="D486" s="39">
        <v>0</v>
      </c>
      <c r="E486" s="64"/>
      <c r="F486" s="39">
        <v>0</v>
      </c>
      <c r="G486" s="64"/>
      <c r="H486" s="39">
        <v>30000</v>
      </c>
      <c r="I486" s="64"/>
    </row>
    <row r="487" spans="1:9" s="6" customFormat="1">
      <c r="A487" s="29">
        <v>3</v>
      </c>
      <c r="B487" s="37" t="s">
        <v>953</v>
      </c>
      <c r="C487" s="38" t="s">
        <v>954</v>
      </c>
      <c r="D487" s="39">
        <v>0</v>
      </c>
      <c r="E487" s="64"/>
      <c r="F487" s="39">
        <v>0</v>
      </c>
      <c r="G487" s="64"/>
      <c r="H487" s="39">
        <v>0</v>
      </c>
      <c r="I487" s="64"/>
    </row>
    <row r="488" spans="1:9" s="6" customFormat="1">
      <c r="A488" s="29">
        <v>3</v>
      </c>
      <c r="B488" s="37" t="s">
        <v>955</v>
      </c>
      <c r="C488" s="38" t="s">
        <v>956</v>
      </c>
      <c r="D488" s="39">
        <v>0</v>
      </c>
      <c r="E488" s="64"/>
      <c r="F488" s="39">
        <v>0</v>
      </c>
      <c r="G488" s="64"/>
      <c r="H488" s="39">
        <v>0</v>
      </c>
      <c r="I488" s="64"/>
    </row>
    <row r="489" spans="1:9" s="6" customFormat="1">
      <c r="A489" s="29">
        <v>3</v>
      </c>
      <c r="B489" s="37" t="s">
        <v>957</v>
      </c>
      <c r="C489" s="38" t="s">
        <v>958</v>
      </c>
      <c r="D489" s="39">
        <v>0</v>
      </c>
      <c r="E489" s="64"/>
      <c r="F489" s="39">
        <v>0</v>
      </c>
      <c r="G489" s="64"/>
      <c r="H489" s="39">
        <v>0</v>
      </c>
      <c r="I489" s="64"/>
    </row>
    <row r="490" spans="1:9" s="6" customFormat="1">
      <c r="A490" s="29">
        <v>3</v>
      </c>
      <c r="B490" s="37" t="s">
        <v>959</v>
      </c>
      <c r="C490" s="38" t="s">
        <v>960</v>
      </c>
      <c r="D490" s="39">
        <v>0</v>
      </c>
      <c r="E490" s="64"/>
      <c r="F490" s="39">
        <v>0</v>
      </c>
      <c r="G490" s="64"/>
      <c r="H490" s="39">
        <v>0</v>
      </c>
      <c r="I490" s="64"/>
    </row>
    <row r="491" spans="1:9" s="6" customFormat="1">
      <c r="A491" s="29">
        <v>2</v>
      </c>
      <c r="B491" s="37" t="s">
        <v>961</v>
      </c>
      <c r="C491" s="34" t="s">
        <v>962</v>
      </c>
      <c r="D491" s="35">
        <v>0</v>
      </c>
      <c r="E491" s="64"/>
      <c r="F491" s="35">
        <v>73785.64</v>
      </c>
      <c r="G491" s="64"/>
      <c r="H491" s="35">
        <v>327579.90999999997</v>
      </c>
      <c r="I491" s="64"/>
    </row>
    <row r="492" spans="1:9" s="6" customFormat="1">
      <c r="A492" s="29">
        <v>3</v>
      </c>
      <c r="B492" s="37" t="s">
        <v>963</v>
      </c>
      <c r="C492" s="38" t="s">
        <v>964</v>
      </c>
      <c r="D492" s="39">
        <v>0</v>
      </c>
      <c r="E492" s="64"/>
      <c r="F492" s="39">
        <v>0</v>
      </c>
      <c r="G492" s="64"/>
      <c r="H492" s="39">
        <v>27272.99</v>
      </c>
      <c r="I492" s="64"/>
    </row>
    <row r="493" spans="1:9" s="6" customFormat="1">
      <c r="A493" s="29">
        <v>3</v>
      </c>
      <c r="B493" s="37" t="s">
        <v>965</v>
      </c>
      <c r="C493" s="38" t="s">
        <v>966</v>
      </c>
      <c r="D493" s="39">
        <v>0</v>
      </c>
      <c r="E493" s="64"/>
      <c r="F493" s="39">
        <v>0</v>
      </c>
      <c r="G493" s="64"/>
      <c r="H493" s="39">
        <v>0</v>
      </c>
      <c r="I493" s="64"/>
    </row>
    <row r="494" spans="1:9" s="6" customFormat="1">
      <c r="A494" s="29">
        <v>3</v>
      </c>
      <c r="B494" s="37" t="s">
        <v>967</v>
      </c>
      <c r="C494" s="38" t="s">
        <v>968</v>
      </c>
      <c r="D494" s="39">
        <v>0</v>
      </c>
      <c r="E494" s="64"/>
      <c r="F494" s="39">
        <v>73785.64</v>
      </c>
      <c r="G494" s="64"/>
      <c r="H494" s="39">
        <v>300306.92</v>
      </c>
      <c r="I494" s="64"/>
    </row>
    <row r="495" spans="1:9" s="6" customFormat="1">
      <c r="A495" s="29">
        <v>2</v>
      </c>
      <c r="B495" s="37" t="s">
        <v>969</v>
      </c>
      <c r="C495" s="34" t="s">
        <v>970</v>
      </c>
      <c r="D495" s="35">
        <v>0</v>
      </c>
      <c r="E495" s="64"/>
      <c r="F495" s="35">
        <v>23240</v>
      </c>
      <c r="G495" s="64"/>
      <c r="H495" s="35">
        <v>0</v>
      </c>
      <c r="I495" s="64"/>
    </row>
    <row r="496" spans="1:9" s="6" customFormat="1">
      <c r="A496" s="29">
        <v>3</v>
      </c>
      <c r="B496" s="37" t="s">
        <v>971</v>
      </c>
      <c r="C496" s="38" t="s">
        <v>972</v>
      </c>
      <c r="D496" s="39">
        <v>0</v>
      </c>
      <c r="E496" s="64"/>
      <c r="F496" s="39">
        <v>23240</v>
      </c>
      <c r="G496" s="64"/>
      <c r="H496" s="39">
        <v>0</v>
      </c>
      <c r="I496" s="64"/>
    </row>
    <row r="497" spans="1:9" s="6" customFormat="1">
      <c r="A497" s="29">
        <v>3</v>
      </c>
      <c r="B497" s="37" t="s">
        <v>973</v>
      </c>
      <c r="C497" s="38" t="s">
        <v>974</v>
      </c>
      <c r="D497" s="39">
        <v>0</v>
      </c>
      <c r="E497" s="64"/>
      <c r="F497" s="39">
        <v>0</v>
      </c>
      <c r="G497" s="64"/>
      <c r="H497" s="39">
        <v>0</v>
      </c>
      <c r="I497" s="64"/>
    </row>
    <row r="498" spans="1:9" s="6" customFormat="1">
      <c r="A498" s="29">
        <v>1</v>
      </c>
      <c r="B498" s="48" t="s">
        <v>975</v>
      </c>
      <c r="C498" s="49" t="s">
        <v>976</v>
      </c>
      <c r="D498" s="50">
        <v>0</v>
      </c>
      <c r="E498" s="64"/>
      <c r="F498" s="50">
        <v>-97002.72</v>
      </c>
      <c r="G498" s="64"/>
      <c r="H498" s="50">
        <v>-297357.40999999997</v>
      </c>
      <c r="I498" s="64"/>
    </row>
    <row r="499" spans="1:9" s="54" customFormat="1">
      <c r="A499" s="29"/>
      <c r="B499" s="51"/>
      <c r="C499" s="65"/>
      <c r="D499" s="66"/>
      <c r="E499" s="5"/>
      <c r="F499" s="66"/>
      <c r="G499" s="5"/>
      <c r="H499" s="66"/>
      <c r="I499" s="5"/>
    </row>
    <row r="500" spans="1:9" s="6" customFormat="1">
      <c r="A500" s="29"/>
      <c r="B500" s="55"/>
      <c r="C500" s="67" t="s">
        <v>977</v>
      </c>
      <c r="D500" s="68"/>
      <c r="E500" s="5"/>
      <c r="F500" s="68"/>
      <c r="G500" s="5"/>
      <c r="H500" s="68"/>
      <c r="I500" s="5"/>
    </row>
    <row r="501" spans="1:9" s="6" customFormat="1">
      <c r="A501" s="29">
        <v>2</v>
      </c>
      <c r="B501" s="37" t="s">
        <v>978</v>
      </c>
      <c r="C501" s="34" t="s">
        <v>979</v>
      </c>
      <c r="D501" s="35">
        <v>0</v>
      </c>
      <c r="E501" s="64"/>
      <c r="F501" s="35">
        <v>0</v>
      </c>
      <c r="G501" s="64"/>
      <c r="H501" s="35">
        <v>0</v>
      </c>
      <c r="I501" s="64"/>
    </row>
    <row r="502" spans="1:9" s="6" customFormat="1">
      <c r="A502" s="29">
        <v>2</v>
      </c>
      <c r="B502" s="37" t="s">
        <v>980</v>
      </c>
      <c r="C502" s="34" t="s">
        <v>981</v>
      </c>
      <c r="D502" s="35">
        <v>0</v>
      </c>
      <c r="E502" s="64"/>
      <c r="F502" s="35">
        <v>0</v>
      </c>
      <c r="G502" s="64"/>
      <c r="H502" s="35">
        <v>0</v>
      </c>
      <c r="I502" s="64"/>
    </row>
    <row r="503" spans="1:9" s="6" customFormat="1">
      <c r="A503" s="29">
        <v>1</v>
      </c>
      <c r="B503" s="48" t="s">
        <v>982</v>
      </c>
      <c r="C503" s="49" t="s">
        <v>983</v>
      </c>
      <c r="D503" s="69">
        <v>0</v>
      </c>
      <c r="E503" s="64"/>
      <c r="F503" s="69">
        <v>0</v>
      </c>
      <c r="G503" s="64"/>
      <c r="H503" s="69">
        <v>0</v>
      </c>
      <c r="I503" s="64"/>
    </row>
    <row r="504" spans="1:9" s="54" customFormat="1">
      <c r="A504" s="29"/>
      <c r="B504" s="51"/>
      <c r="C504" s="65"/>
      <c r="D504" s="66"/>
      <c r="E504" s="5"/>
      <c r="F504" s="66"/>
      <c r="G504" s="5"/>
      <c r="H504" s="66"/>
      <c r="I504" s="5"/>
    </row>
    <row r="505" spans="1:9" s="6" customFormat="1">
      <c r="A505" s="29"/>
      <c r="B505" s="55"/>
      <c r="C505" s="67" t="s">
        <v>984</v>
      </c>
      <c r="D505" s="68"/>
      <c r="E505" s="5"/>
      <c r="F505" s="68"/>
      <c r="G505" s="5"/>
      <c r="H505" s="68"/>
      <c r="I505" s="5"/>
    </row>
    <row r="506" spans="1:9" s="6" customFormat="1">
      <c r="A506" s="29">
        <v>2</v>
      </c>
      <c r="B506" s="37" t="s">
        <v>985</v>
      </c>
      <c r="C506" s="34" t="s">
        <v>986</v>
      </c>
      <c r="D506" s="35">
        <v>0</v>
      </c>
      <c r="E506" s="64"/>
      <c r="F506" s="35">
        <v>8342476.6799999997</v>
      </c>
      <c r="G506" s="64"/>
      <c r="H506" s="35">
        <v>599519.3600000001</v>
      </c>
      <c r="I506" s="64"/>
    </row>
    <row r="507" spans="1:9" s="6" customFormat="1">
      <c r="A507" s="29">
        <v>3</v>
      </c>
      <c r="B507" s="37" t="s">
        <v>987</v>
      </c>
      <c r="C507" s="38" t="s">
        <v>988</v>
      </c>
      <c r="D507" s="39">
        <v>0</v>
      </c>
      <c r="E507" s="64"/>
      <c r="F507" s="39">
        <v>38.880000000000003</v>
      </c>
      <c r="G507" s="64"/>
      <c r="H507" s="39">
        <v>20</v>
      </c>
      <c r="I507" s="64"/>
    </row>
    <row r="508" spans="1:9" s="6" customFormat="1">
      <c r="A508" s="29">
        <v>3</v>
      </c>
      <c r="B508" s="37" t="s">
        <v>989</v>
      </c>
      <c r="C508" s="38" t="s">
        <v>990</v>
      </c>
      <c r="D508" s="39">
        <v>0</v>
      </c>
      <c r="E508" s="64"/>
      <c r="F508" s="39">
        <v>8342437.7999999998</v>
      </c>
      <c r="G508" s="64"/>
      <c r="H508" s="39">
        <v>599499.3600000001</v>
      </c>
      <c r="I508" s="64"/>
    </row>
    <row r="509" spans="1:9" s="6" customFormat="1">
      <c r="A509" s="29">
        <v>4</v>
      </c>
      <c r="B509" s="37" t="s">
        <v>991</v>
      </c>
      <c r="C509" s="40" t="s">
        <v>992</v>
      </c>
      <c r="D509" s="41">
        <v>0</v>
      </c>
      <c r="E509" s="64"/>
      <c r="F509" s="41">
        <v>500</v>
      </c>
      <c r="G509" s="64"/>
      <c r="H509" s="41">
        <v>0</v>
      </c>
      <c r="I509" s="64"/>
    </row>
    <row r="510" spans="1:9" s="6" customFormat="1">
      <c r="A510" s="29">
        <v>4</v>
      </c>
      <c r="B510" s="37" t="s">
        <v>993</v>
      </c>
      <c r="C510" s="40" t="s">
        <v>994</v>
      </c>
      <c r="D510" s="41">
        <v>0</v>
      </c>
      <c r="E510" s="64"/>
      <c r="F510" s="41">
        <v>5435973.4299999997</v>
      </c>
      <c r="G510" s="64"/>
      <c r="H510" s="41">
        <v>361888.05000000005</v>
      </c>
      <c r="I510" s="64"/>
    </row>
    <row r="511" spans="1:9" s="6" customFormat="1">
      <c r="A511" s="29">
        <v>5</v>
      </c>
      <c r="B511" s="37" t="s">
        <v>995</v>
      </c>
      <c r="C511" s="42" t="s">
        <v>996</v>
      </c>
      <c r="D511" s="43">
        <v>0</v>
      </c>
      <c r="E511" s="36"/>
      <c r="F511" s="43">
        <v>0</v>
      </c>
      <c r="G511" s="36"/>
      <c r="H511" s="43">
        <v>0</v>
      </c>
      <c r="I511" s="36"/>
    </row>
    <row r="512" spans="1:9" s="6" customFormat="1">
      <c r="A512" s="29">
        <v>5</v>
      </c>
      <c r="B512" s="37" t="s">
        <v>997</v>
      </c>
      <c r="C512" s="42" t="s">
        <v>998</v>
      </c>
      <c r="D512" s="43">
        <v>0</v>
      </c>
      <c r="E512" s="36"/>
      <c r="F512" s="43">
        <v>2356783.79</v>
      </c>
      <c r="G512" s="36"/>
      <c r="H512" s="43">
        <v>0</v>
      </c>
      <c r="I512" s="36"/>
    </row>
    <row r="513" spans="1:9" s="6" customFormat="1">
      <c r="A513" s="29">
        <v>5</v>
      </c>
      <c r="B513" s="37" t="s">
        <v>999</v>
      </c>
      <c r="C513" s="42" t="s">
        <v>1000</v>
      </c>
      <c r="D513" s="43">
        <v>0</v>
      </c>
      <c r="E513" s="36"/>
      <c r="F513" s="43">
        <v>3079189.64</v>
      </c>
      <c r="G513" s="36"/>
      <c r="H513" s="43">
        <v>361888.05000000005</v>
      </c>
      <c r="I513" s="36"/>
    </row>
    <row r="514" spans="1:9" s="6" customFormat="1">
      <c r="A514" s="29">
        <v>6</v>
      </c>
      <c r="B514" s="37" t="s">
        <v>1001</v>
      </c>
      <c r="C514" s="45" t="s">
        <v>1002</v>
      </c>
      <c r="D514" s="46">
        <v>0</v>
      </c>
      <c r="E514" s="36"/>
      <c r="F514" s="46">
        <v>0</v>
      </c>
      <c r="G514" s="36"/>
      <c r="H514" s="46">
        <v>0</v>
      </c>
      <c r="I514" s="36"/>
    </row>
    <row r="515" spans="1:9" s="6" customFormat="1">
      <c r="A515" s="29">
        <v>6</v>
      </c>
      <c r="B515" s="37" t="s">
        <v>1003</v>
      </c>
      <c r="C515" s="45" t="s">
        <v>1004</v>
      </c>
      <c r="D515" s="46">
        <v>0</v>
      </c>
      <c r="E515" s="36"/>
      <c r="F515" s="46">
        <v>61393.25</v>
      </c>
      <c r="G515" s="36"/>
      <c r="H515" s="46">
        <v>15942.27</v>
      </c>
      <c r="I515" s="36"/>
    </row>
    <row r="516" spans="1:9" s="6" customFormat="1">
      <c r="A516" s="29">
        <v>6</v>
      </c>
      <c r="B516" s="37" t="s">
        <v>1005</v>
      </c>
      <c r="C516" s="45" t="s">
        <v>1006</v>
      </c>
      <c r="D516" s="46">
        <v>0</v>
      </c>
      <c r="E516" s="36"/>
      <c r="F516" s="46">
        <v>0</v>
      </c>
      <c r="G516" s="36"/>
      <c r="H516" s="46">
        <v>0</v>
      </c>
      <c r="I516" s="36"/>
    </row>
    <row r="517" spans="1:9" s="6" customFormat="1">
      <c r="A517" s="29">
        <v>6</v>
      </c>
      <c r="B517" s="37" t="s">
        <v>1007</v>
      </c>
      <c r="C517" s="45" t="s">
        <v>1008</v>
      </c>
      <c r="D517" s="46">
        <v>0</v>
      </c>
      <c r="E517" s="36"/>
      <c r="F517" s="46">
        <v>0</v>
      </c>
      <c r="G517" s="36"/>
      <c r="H517" s="46">
        <v>0</v>
      </c>
      <c r="I517" s="36"/>
    </row>
    <row r="518" spans="1:9" s="6" customFormat="1">
      <c r="A518" s="29">
        <v>6</v>
      </c>
      <c r="B518" s="37" t="s">
        <v>1009</v>
      </c>
      <c r="C518" s="45" t="s">
        <v>1010</v>
      </c>
      <c r="D518" s="46">
        <v>0</v>
      </c>
      <c r="E518" s="36"/>
      <c r="F518" s="46">
        <v>0</v>
      </c>
      <c r="G518" s="36"/>
      <c r="H518" s="46">
        <v>0</v>
      </c>
      <c r="I518" s="36"/>
    </row>
    <row r="519" spans="1:9" s="6" customFormat="1">
      <c r="A519" s="29">
        <v>6</v>
      </c>
      <c r="B519" s="37" t="s">
        <v>1011</v>
      </c>
      <c r="C519" s="45" t="s">
        <v>1012</v>
      </c>
      <c r="D519" s="46">
        <v>0</v>
      </c>
      <c r="E519" s="36"/>
      <c r="F519" s="46">
        <v>3017796.39</v>
      </c>
      <c r="G519" s="36"/>
      <c r="H519" s="46">
        <v>345945.78</v>
      </c>
      <c r="I519" s="36"/>
    </row>
    <row r="520" spans="1:9" s="6" customFormat="1">
      <c r="A520" s="29">
        <v>6</v>
      </c>
      <c r="B520" s="37" t="s">
        <v>1013</v>
      </c>
      <c r="C520" s="45" t="s">
        <v>1014</v>
      </c>
      <c r="D520" s="46">
        <v>0</v>
      </c>
      <c r="E520" s="36"/>
      <c r="F520" s="46">
        <v>0</v>
      </c>
      <c r="G520" s="36"/>
      <c r="H520" s="46">
        <v>0</v>
      </c>
      <c r="I520" s="36"/>
    </row>
    <row r="521" spans="1:9" s="6" customFormat="1">
      <c r="A521" s="29">
        <v>4</v>
      </c>
      <c r="B521" s="37" t="s">
        <v>1015</v>
      </c>
      <c r="C521" s="40" t="s">
        <v>1016</v>
      </c>
      <c r="D521" s="41">
        <v>0</v>
      </c>
      <c r="E521" s="64"/>
      <c r="F521" s="41">
        <v>2905964.37</v>
      </c>
      <c r="G521" s="64"/>
      <c r="H521" s="41">
        <v>237611.31</v>
      </c>
      <c r="I521" s="64"/>
    </row>
    <row r="522" spans="1:9" s="6" customFormat="1">
      <c r="A522" s="29">
        <v>5</v>
      </c>
      <c r="B522" s="37" t="s">
        <v>1017</v>
      </c>
      <c r="C522" s="42" t="s">
        <v>1018</v>
      </c>
      <c r="D522" s="43">
        <v>0</v>
      </c>
      <c r="E522" s="36"/>
      <c r="F522" s="43">
        <v>2341170.75</v>
      </c>
      <c r="G522" s="36"/>
      <c r="H522" s="43">
        <v>0</v>
      </c>
      <c r="I522" s="36"/>
    </row>
    <row r="523" spans="1:9" s="6" customFormat="1">
      <c r="A523" s="29">
        <v>5</v>
      </c>
      <c r="B523" s="37" t="s">
        <v>1019</v>
      </c>
      <c r="C523" s="42" t="s">
        <v>1020</v>
      </c>
      <c r="D523" s="43">
        <v>0</v>
      </c>
      <c r="E523" s="36"/>
      <c r="F523" s="43">
        <v>564793.62</v>
      </c>
      <c r="G523" s="36"/>
      <c r="H523" s="43">
        <v>237611.31</v>
      </c>
      <c r="I523" s="36"/>
    </row>
    <row r="524" spans="1:9" s="6" customFormat="1">
      <c r="A524" s="29">
        <v>6</v>
      </c>
      <c r="B524" s="37" t="s">
        <v>1021</v>
      </c>
      <c r="C524" s="45" t="s">
        <v>1022</v>
      </c>
      <c r="D524" s="46">
        <v>0</v>
      </c>
      <c r="E524" s="36"/>
      <c r="F524" s="46">
        <v>0</v>
      </c>
      <c r="G524" s="36"/>
      <c r="H524" s="46">
        <v>0</v>
      </c>
      <c r="I524" s="36"/>
    </row>
    <row r="525" spans="1:9" s="6" customFormat="1">
      <c r="A525" s="29">
        <v>6</v>
      </c>
      <c r="B525" s="37" t="s">
        <v>1023</v>
      </c>
      <c r="C525" s="45" t="s">
        <v>1024</v>
      </c>
      <c r="D525" s="46">
        <v>0</v>
      </c>
      <c r="E525" s="36"/>
      <c r="F525" s="46">
        <v>13398.37</v>
      </c>
      <c r="G525" s="36"/>
      <c r="H525" s="46">
        <v>233711.31</v>
      </c>
      <c r="I525" s="36"/>
    </row>
    <row r="526" spans="1:9" s="6" customFormat="1">
      <c r="A526" s="29">
        <v>6</v>
      </c>
      <c r="B526" s="37" t="s">
        <v>1025</v>
      </c>
      <c r="C526" s="45" t="s">
        <v>1026</v>
      </c>
      <c r="D526" s="46">
        <v>0</v>
      </c>
      <c r="E526" s="36"/>
      <c r="F526" s="46">
        <v>0</v>
      </c>
      <c r="G526" s="36"/>
      <c r="H526" s="46">
        <v>0</v>
      </c>
      <c r="I526" s="36"/>
    </row>
    <row r="527" spans="1:9" s="6" customFormat="1">
      <c r="A527" s="29">
        <v>6</v>
      </c>
      <c r="B527" s="37" t="s">
        <v>1027</v>
      </c>
      <c r="C527" s="45" t="s">
        <v>1028</v>
      </c>
      <c r="D527" s="46">
        <v>0</v>
      </c>
      <c r="E527" s="36"/>
      <c r="F527" s="46">
        <v>0</v>
      </c>
      <c r="G527" s="36"/>
      <c r="H527" s="46">
        <v>0</v>
      </c>
      <c r="I527" s="36"/>
    </row>
    <row r="528" spans="1:9" s="6" customFormat="1">
      <c r="A528" s="29">
        <v>6</v>
      </c>
      <c r="B528" s="37" t="s">
        <v>1029</v>
      </c>
      <c r="C528" s="45" t="s">
        <v>1030</v>
      </c>
      <c r="D528" s="46">
        <v>0</v>
      </c>
      <c r="E528" s="36"/>
      <c r="F528" s="46">
        <v>0</v>
      </c>
      <c r="G528" s="36"/>
      <c r="H528" s="46">
        <v>0</v>
      </c>
      <c r="I528" s="36"/>
    </row>
    <row r="529" spans="1:9" s="6" customFormat="1">
      <c r="A529" s="29">
        <v>6</v>
      </c>
      <c r="B529" s="37" t="s">
        <v>1031</v>
      </c>
      <c r="C529" s="45" t="s">
        <v>1032</v>
      </c>
      <c r="D529" s="46">
        <v>0</v>
      </c>
      <c r="E529" s="36"/>
      <c r="F529" s="46">
        <v>551395.25</v>
      </c>
      <c r="G529" s="36"/>
      <c r="H529" s="46">
        <v>3900</v>
      </c>
      <c r="I529" s="36"/>
    </row>
    <row r="530" spans="1:9" s="6" customFormat="1">
      <c r="A530" s="29">
        <v>6</v>
      </c>
      <c r="B530" s="37" t="s">
        <v>1033</v>
      </c>
      <c r="C530" s="45" t="s">
        <v>1034</v>
      </c>
      <c r="D530" s="46">
        <v>0</v>
      </c>
      <c r="E530" s="36"/>
      <c r="F530" s="46">
        <v>0</v>
      </c>
      <c r="G530" s="36"/>
      <c r="H530" s="46">
        <v>0</v>
      </c>
      <c r="I530" s="36"/>
    </row>
    <row r="531" spans="1:9" s="6" customFormat="1">
      <c r="A531" s="29">
        <v>4</v>
      </c>
      <c r="B531" s="37" t="s">
        <v>1035</v>
      </c>
      <c r="C531" s="40" t="s">
        <v>1036</v>
      </c>
      <c r="D531" s="41">
        <v>0</v>
      </c>
      <c r="E531" s="64"/>
      <c r="F531" s="41">
        <v>0</v>
      </c>
      <c r="G531" s="64"/>
      <c r="H531" s="41">
        <v>0</v>
      </c>
      <c r="I531" s="64"/>
    </row>
    <row r="532" spans="1:9" s="6" customFormat="1">
      <c r="A532" s="29">
        <v>2</v>
      </c>
      <c r="B532" s="37" t="s">
        <v>1037</v>
      </c>
      <c r="C532" s="34" t="s">
        <v>1038</v>
      </c>
      <c r="D532" s="35">
        <v>0</v>
      </c>
      <c r="E532" s="64"/>
      <c r="F532" s="35">
        <v>5601476.9100000001</v>
      </c>
      <c r="G532" s="64"/>
      <c r="H532" s="35">
        <v>9509631.8000000007</v>
      </c>
      <c r="I532" s="64"/>
    </row>
    <row r="533" spans="1:9" s="6" customFormat="1">
      <c r="A533" s="29">
        <v>3</v>
      </c>
      <c r="B533" s="37" t="s">
        <v>1039</v>
      </c>
      <c r="C533" s="38" t="s">
        <v>1040</v>
      </c>
      <c r="D533" s="39">
        <v>0</v>
      </c>
      <c r="E533" s="64"/>
      <c r="F533" s="39">
        <v>0</v>
      </c>
      <c r="G533" s="64"/>
      <c r="H533" s="39">
        <v>0</v>
      </c>
      <c r="I533" s="64"/>
    </row>
    <row r="534" spans="1:9" s="6" customFormat="1">
      <c r="A534" s="29">
        <v>3</v>
      </c>
      <c r="B534" s="37" t="s">
        <v>1041</v>
      </c>
      <c r="C534" s="38" t="s">
        <v>1042</v>
      </c>
      <c r="D534" s="39">
        <v>0</v>
      </c>
      <c r="E534" s="64"/>
      <c r="F534" s="39">
        <v>5601476.9100000001</v>
      </c>
      <c r="G534" s="64"/>
      <c r="H534" s="39">
        <v>9509631.8000000007</v>
      </c>
      <c r="I534" s="64"/>
    </row>
    <row r="535" spans="1:9" s="6" customFormat="1">
      <c r="A535" s="29">
        <v>4</v>
      </c>
      <c r="B535" s="37" t="s">
        <v>1043</v>
      </c>
      <c r="C535" s="40" t="s">
        <v>1044</v>
      </c>
      <c r="D535" s="41">
        <v>0</v>
      </c>
      <c r="E535" s="64"/>
      <c r="F535" s="41">
        <v>29808.34</v>
      </c>
      <c r="G535" s="64"/>
      <c r="H535" s="41">
        <v>116788.19</v>
      </c>
      <c r="I535" s="64"/>
    </row>
    <row r="536" spans="1:9" s="6" customFormat="1">
      <c r="A536" s="29">
        <v>4</v>
      </c>
      <c r="B536" s="37" t="s">
        <v>1045</v>
      </c>
      <c r="C536" s="40" t="s">
        <v>1046</v>
      </c>
      <c r="D536" s="41">
        <v>0</v>
      </c>
      <c r="E536" s="64"/>
      <c r="F536" s="41">
        <v>3660</v>
      </c>
      <c r="G536" s="64"/>
      <c r="H536" s="41">
        <v>0</v>
      </c>
      <c r="I536" s="64"/>
    </row>
    <row r="537" spans="1:9" s="6" customFormat="1">
      <c r="A537" s="29">
        <v>4</v>
      </c>
      <c r="B537" s="37" t="s">
        <v>1047</v>
      </c>
      <c r="C537" s="40" t="s">
        <v>1048</v>
      </c>
      <c r="D537" s="41">
        <v>0</v>
      </c>
      <c r="E537" s="64"/>
      <c r="F537" s="41">
        <v>4432887.46</v>
      </c>
      <c r="G537" s="64"/>
      <c r="H537" s="41">
        <v>6135943.5600000005</v>
      </c>
      <c r="I537" s="64"/>
    </row>
    <row r="538" spans="1:9" s="6" customFormat="1">
      <c r="A538" s="29">
        <v>5</v>
      </c>
      <c r="B538" s="37" t="s">
        <v>1049</v>
      </c>
      <c r="C538" s="42" t="s">
        <v>1050</v>
      </c>
      <c r="D538" s="43">
        <v>0</v>
      </c>
      <c r="E538" s="36"/>
      <c r="F538" s="43">
        <v>0</v>
      </c>
      <c r="G538" s="36"/>
      <c r="H538" s="43">
        <v>0</v>
      </c>
      <c r="I538" s="36"/>
    </row>
    <row r="539" spans="1:9" s="6" customFormat="1">
      <c r="A539" s="29">
        <v>6</v>
      </c>
      <c r="B539" s="37" t="s">
        <v>1051</v>
      </c>
      <c r="C539" s="45" t="s">
        <v>1052</v>
      </c>
      <c r="D539" s="46">
        <v>0</v>
      </c>
      <c r="E539" s="36"/>
      <c r="F539" s="46">
        <v>0</v>
      </c>
      <c r="G539" s="36"/>
      <c r="H539" s="46">
        <v>0</v>
      </c>
      <c r="I539" s="36"/>
    </row>
    <row r="540" spans="1:9" s="6" customFormat="1">
      <c r="A540" s="29">
        <v>6</v>
      </c>
      <c r="B540" s="37" t="s">
        <v>1053</v>
      </c>
      <c r="C540" s="45" t="s">
        <v>1054</v>
      </c>
      <c r="D540" s="46">
        <v>0</v>
      </c>
      <c r="E540" s="36"/>
      <c r="F540" s="46">
        <v>0</v>
      </c>
      <c r="G540" s="36"/>
      <c r="H540" s="46">
        <v>0</v>
      </c>
      <c r="I540" s="36"/>
    </row>
    <row r="541" spans="1:9" s="6" customFormat="1">
      <c r="A541" s="29">
        <v>5</v>
      </c>
      <c r="B541" s="37" t="s">
        <v>1055</v>
      </c>
      <c r="C541" s="42" t="s">
        <v>1056</v>
      </c>
      <c r="D541" s="43">
        <v>0</v>
      </c>
      <c r="E541" s="36"/>
      <c r="F541" s="43">
        <v>4432887.46</v>
      </c>
      <c r="G541" s="36"/>
      <c r="H541" s="43">
        <v>6135943.5600000005</v>
      </c>
      <c r="I541" s="36"/>
    </row>
    <row r="542" spans="1:9" s="6" customFormat="1">
      <c r="A542" s="29">
        <v>6</v>
      </c>
      <c r="B542" s="37" t="s">
        <v>1057</v>
      </c>
      <c r="C542" s="45" t="s">
        <v>1058</v>
      </c>
      <c r="D542" s="46">
        <v>0</v>
      </c>
      <c r="E542" s="36"/>
      <c r="F542" s="46">
        <v>0</v>
      </c>
      <c r="G542" s="36"/>
      <c r="H542" s="46">
        <v>0</v>
      </c>
      <c r="I542" s="36"/>
    </row>
    <row r="543" spans="1:9" s="6" customFormat="1">
      <c r="A543" s="29">
        <v>6</v>
      </c>
      <c r="B543" s="37" t="s">
        <v>1059</v>
      </c>
      <c r="C543" s="45" t="s">
        <v>1060</v>
      </c>
      <c r="D543" s="46">
        <v>0</v>
      </c>
      <c r="E543" s="36"/>
      <c r="F543" s="46">
        <v>1580216.05</v>
      </c>
      <c r="G543" s="36"/>
      <c r="H543" s="46">
        <v>494426.64999999997</v>
      </c>
      <c r="I543" s="36"/>
    </row>
    <row r="544" spans="1:9" s="6" customFormat="1">
      <c r="A544" s="29">
        <v>7</v>
      </c>
      <c r="B544" s="37" t="s">
        <v>1061</v>
      </c>
      <c r="C544" s="70" t="s">
        <v>1062</v>
      </c>
      <c r="D544" s="71">
        <v>0</v>
      </c>
      <c r="E544" s="36"/>
      <c r="F544" s="71">
        <v>1034143.96</v>
      </c>
      <c r="G544" s="36"/>
      <c r="H544" s="71">
        <v>429235.69</v>
      </c>
      <c r="I544" s="36"/>
    </row>
    <row r="545" spans="1:9" s="6" customFormat="1">
      <c r="A545" s="29">
        <v>7</v>
      </c>
      <c r="B545" s="37" t="s">
        <v>1063</v>
      </c>
      <c r="C545" s="70" t="s">
        <v>1064</v>
      </c>
      <c r="D545" s="71">
        <v>0</v>
      </c>
      <c r="E545" s="36"/>
      <c r="F545" s="71">
        <v>518320.74</v>
      </c>
      <c r="G545" s="36"/>
      <c r="H545" s="71">
        <v>12523.73</v>
      </c>
      <c r="I545" s="36"/>
    </row>
    <row r="546" spans="1:9" s="6" customFormat="1">
      <c r="A546" s="29">
        <v>7</v>
      </c>
      <c r="B546" s="37" t="s">
        <v>1065</v>
      </c>
      <c r="C546" s="70" t="s">
        <v>1066</v>
      </c>
      <c r="D546" s="71">
        <v>0</v>
      </c>
      <c r="E546" s="36"/>
      <c r="F546" s="71">
        <v>27751.35</v>
      </c>
      <c r="G546" s="36"/>
      <c r="H546" s="71">
        <v>52667.23</v>
      </c>
      <c r="I546" s="36"/>
    </row>
    <row r="547" spans="1:9" s="6" customFormat="1">
      <c r="A547" s="29">
        <v>6</v>
      </c>
      <c r="B547" s="37" t="s">
        <v>1067</v>
      </c>
      <c r="C547" s="45" t="s">
        <v>1068</v>
      </c>
      <c r="D547" s="46">
        <v>0</v>
      </c>
      <c r="E547" s="36"/>
      <c r="F547" s="46">
        <v>0</v>
      </c>
      <c r="G547" s="36"/>
      <c r="H547" s="46">
        <v>0</v>
      </c>
      <c r="I547" s="36"/>
    </row>
    <row r="548" spans="1:9" s="6" customFormat="1">
      <c r="A548" s="29">
        <v>6</v>
      </c>
      <c r="B548" s="37" t="s">
        <v>1069</v>
      </c>
      <c r="C548" s="45" t="s">
        <v>1070</v>
      </c>
      <c r="D548" s="46">
        <v>0</v>
      </c>
      <c r="E548" s="36"/>
      <c r="F548" s="46">
        <v>0</v>
      </c>
      <c r="G548" s="36"/>
      <c r="H548" s="46">
        <v>0</v>
      </c>
      <c r="I548" s="36"/>
    </row>
    <row r="549" spans="1:9" s="6" customFormat="1">
      <c r="A549" s="29">
        <v>6</v>
      </c>
      <c r="B549" s="37" t="s">
        <v>1071</v>
      </c>
      <c r="C549" s="45" t="s">
        <v>1072</v>
      </c>
      <c r="D549" s="46">
        <v>0</v>
      </c>
      <c r="E549" s="36"/>
      <c r="F549" s="46">
        <v>0</v>
      </c>
      <c r="G549" s="36"/>
      <c r="H549" s="46">
        <v>0</v>
      </c>
      <c r="I549" s="36"/>
    </row>
    <row r="550" spans="1:9" s="6" customFormat="1">
      <c r="A550" s="29">
        <v>6</v>
      </c>
      <c r="B550" s="37" t="s">
        <v>1073</v>
      </c>
      <c r="C550" s="45" t="s">
        <v>1074</v>
      </c>
      <c r="D550" s="46">
        <v>0</v>
      </c>
      <c r="E550" s="36"/>
      <c r="F550" s="46">
        <v>2852671.41</v>
      </c>
      <c r="G550" s="36"/>
      <c r="H550" s="46">
        <v>5641516.9100000001</v>
      </c>
      <c r="I550" s="36"/>
    </row>
    <row r="551" spans="1:9" s="6" customFormat="1">
      <c r="A551" s="29">
        <v>6</v>
      </c>
      <c r="B551" s="37" t="s">
        <v>1075</v>
      </c>
      <c r="C551" s="45" t="s">
        <v>1076</v>
      </c>
      <c r="D551" s="46">
        <v>0</v>
      </c>
      <c r="E551" s="36"/>
      <c r="F551" s="46">
        <v>0</v>
      </c>
      <c r="G551" s="36"/>
      <c r="H551" s="46">
        <v>0</v>
      </c>
      <c r="I551" s="36"/>
    </row>
    <row r="552" spans="1:9" s="6" customFormat="1">
      <c r="A552" s="29">
        <v>4</v>
      </c>
      <c r="B552" s="37" t="s">
        <v>1077</v>
      </c>
      <c r="C552" s="40" t="s">
        <v>1078</v>
      </c>
      <c r="D552" s="41">
        <v>0</v>
      </c>
      <c r="E552" s="64"/>
      <c r="F552" s="41">
        <v>1135121.1099999999</v>
      </c>
      <c r="G552" s="64"/>
      <c r="H552" s="41">
        <v>3256900.0500000003</v>
      </c>
      <c r="I552" s="64"/>
    </row>
    <row r="553" spans="1:9" s="6" customFormat="1">
      <c r="A553" s="29">
        <v>5</v>
      </c>
      <c r="B553" s="37" t="s">
        <v>1079</v>
      </c>
      <c r="C553" s="42" t="s">
        <v>1080</v>
      </c>
      <c r="D553" s="43">
        <v>0</v>
      </c>
      <c r="E553" s="36"/>
      <c r="F553" s="43">
        <v>0</v>
      </c>
      <c r="G553" s="36"/>
      <c r="H553" s="43">
        <v>0</v>
      </c>
      <c r="I553" s="36"/>
    </row>
    <row r="554" spans="1:9" s="6" customFormat="1">
      <c r="A554" s="29">
        <v>5</v>
      </c>
      <c r="B554" s="37" t="s">
        <v>1081</v>
      </c>
      <c r="C554" s="42" t="s">
        <v>1082</v>
      </c>
      <c r="D554" s="43">
        <v>0</v>
      </c>
      <c r="E554" s="36"/>
      <c r="F554" s="43">
        <v>375449.76</v>
      </c>
      <c r="G554" s="36"/>
      <c r="H554" s="43">
        <v>0</v>
      </c>
      <c r="I554" s="36"/>
    </row>
    <row r="555" spans="1:9" s="6" customFormat="1">
      <c r="A555" s="29">
        <v>5</v>
      </c>
      <c r="B555" s="37" t="s">
        <v>1083</v>
      </c>
      <c r="C555" s="42" t="s">
        <v>1084</v>
      </c>
      <c r="D555" s="43">
        <v>0</v>
      </c>
      <c r="E555" s="36"/>
      <c r="F555" s="43">
        <v>759671.35</v>
      </c>
      <c r="G555" s="36"/>
      <c r="H555" s="43">
        <v>3256900.0500000003</v>
      </c>
      <c r="I555" s="36"/>
    </row>
    <row r="556" spans="1:9" s="6" customFormat="1">
      <c r="A556" s="29">
        <v>6</v>
      </c>
      <c r="B556" s="37" t="s">
        <v>1085</v>
      </c>
      <c r="C556" s="45" t="s">
        <v>1086</v>
      </c>
      <c r="D556" s="46">
        <v>0</v>
      </c>
      <c r="E556" s="36"/>
      <c r="F556" s="46">
        <v>0</v>
      </c>
      <c r="G556" s="36"/>
      <c r="H556" s="46">
        <v>0</v>
      </c>
      <c r="I556" s="36"/>
    </row>
    <row r="557" spans="1:9" s="6" customFormat="1">
      <c r="A557" s="29">
        <v>6</v>
      </c>
      <c r="B557" s="37" t="s">
        <v>1087</v>
      </c>
      <c r="C557" s="45" t="s">
        <v>1088</v>
      </c>
      <c r="D557" s="46">
        <v>0</v>
      </c>
      <c r="E557" s="36"/>
      <c r="F557" s="46">
        <v>0</v>
      </c>
      <c r="G557" s="36"/>
      <c r="H557" s="46">
        <v>73661.37</v>
      </c>
      <c r="I557" s="36"/>
    </row>
    <row r="558" spans="1:9" s="6" customFormat="1">
      <c r="A558" s="29">
        <v>6</v>
      </c>
      <c r="B558" s="37" t="s">
        <v>1089</v>
      </c>
      <c r="C558" s="45" t="s">
        <v>1090</v>
      </c>
      <c r="D558" s="46">
        <v>0</v>
      </c>
      <c r="E558" s="36"/>
      <c r="F558" s="46">
        <v>0</v>
      </c>
      <c r="G558" s="36"/>
      <c r="H558" s="46">
        <v>0</v>
      </c>
      <c r="I558" s="36"/>
    </row>
    <row r="559" spans="1:9" s="6" customFormat="1">
      <c r="A559" s="29">
        <v>6</v>
      </c>
      <c r="B559" s="37" t="s">
        <v>1091</v>
      </c>
      <c r="C559" s="45" t="s">
        <v>1092</v>
      </c>
      <c r="D559" s="46">
        <v>0</v>
      </c>
      <c r="E559" s="36"/>
      <c r="F559" s="46">
        <v>0</v>
      </c>
      <c r="G559" s="36"/>
      <c r="H559" s="46">
        <v>0</v>
      </c>
      <c r="I559" s="36"/>
    </row>
    <row r="560" spans="1:9" s="6" customFormat="1">
      <c r="A560" s="29">
        <v>6</v>
      </c>
      <c r="B560" s="37" t="s">
        <v>1093</v>
      </c>
      <c r="C560" s="45" t="s">
        <v>1094</v>
      </c>
      <c r="D560" s="46">
        <v>0</v>
      </c>
      <c r="E560" s="36"/>
      <c r="F560" s="46">
        <v>0</v>
      </c>
      <c r="G560" s="36"/>
      <c r="H560" s="46">
        <v>0</v>
      </c>
      <c r="I560" s="36"/>
    </row>
    <row r="561" spans="1:11" s="6" customFormat="1">
      <c r="A561" s="29">
        <v>6</v>
      </c>
      <c r="B561" s="37" t="s">
        <v>1095</v>
      </c>
      <c r="C561" s="45" t="s">
        <v>1096</v>
      </c>
      <c r="D561" s="46">
        <v>0</v>
      </c>
      <c r="E561" s="36"/>
      <c r="F561" s="46">
        <v>759671.35</v>
      </c>
      <c r="G561" s="36"/>
      <c r="H561" s="46">
        <v>3183238.68</v>
      </c>
      <c r="I561" s="36"/>
    </row>
    <row r="562" spans="1:11" s="6" customFormat="1">
      <c r="A562" s="29">
        <v>6</v>
      </c>
      <c r="B562" s="37" t="s">
        <v>1097</v>
      </c>
      <c r="C562" s="45" t="s">
        <v>1098</v>
      </c>
      <c r="D562" s="46">
        <v>0</v>
      </c>
      <c r="E562" s="36"/>
      <c r="F562" s="46">
        <v>0</v>
      </c>
      <c r="G562" s="36"/>
      <c r="H562" s="46">
        <v>0</v>
      </c>
      <c r="I562" s="36"/>
    </row>
    <row r="563" spans="1:11" s="6" customFormat="1">
      <c r="A563" s="29">
        <v>4</v>
      </c>
      <c r="B563" s="37" t="s">
        <v>1099</v>
      </c>
      <c r="C563" s="40" t="s">
        <v>1100</v>
      </c>
      <c r="D563" s="41">
        <v>0</v>
      </c>
      <c r="E563" s="64"/>
      <c r="F563" s="41">
        <v>0</v>
      </c>
      <c r="G563" s="64"/>
      <c r="H563" s="41">
        <v>0</v>
      </c>
      <c r="I563" s="64"/>
    </row>
    <row r="564" spans="1:11" s="6" customFormat="1">
      <c r="A564" s="29">
        <v>1</v>
      </c>
      <c r="B564" s="48" t="s">
        <v>1101</v>
      </c>
      <c r="C564" s="49" t="s">
        <v>1102</v>
      </c>
      <c r="D564" s="50">
        <v>0</v>
      </c>
      <c r="E564" s="64"/>
      <c r="F564" s="50">
        <v>2740999.7699999996</v>
      </c>
      <c r="G564" s="64"/>
      <c r="H564" s="50">
        <v>-8910112.4400000013</v>
      </c>
      <c r="I564" s="64"/>
    </row>
    <row r="565" spans="1:11" s="54" customFormat="1">
      <c r="A565" s="29"/>
      <c r="B565" s="51"/>
      <c r="C565" s="65"/>
      <c r="D565" s="66"/>
      <c r="E565" s="5"/>
      <c r="F565" s="66"/>
      <c r="G565" s="5"/>
      <c r="H565" s="66"/>
      <c r="I565" s="5"/>
    </row>
    <row r="566" spans="1:11" s="6" customFormat="1">
      <c r="A566" s="29"/>
      <c r="B566" s="48" t="s">
        <v>1103</v>
      </c>
      <c r="C566" s="49" t="s">
        <v>1104</v>
      </c>
      <c r="D566" s="72">
        <v>-76898074.50999999</v>
      </c>
      <c r="E566" s="64"/>
      <c r="F566" s="72">
        <v>-43544596.84999986</v>
      </c>
      <c r="G566" s="64"/>
      <c r="H566" s="72">
        <v>-10883573.58000014</v>
      </c>
      <c r="I566" s="64"/>
      <c r="K566" s="19"/>
    </row>
    <row r="567" spans="1:11" s="54" customFormat="1">
      <c r="A567" s="29"/>
      <c r="B567" s="51"/>
      <c r="C567" s="65"/>
      <c r="D567" s="66"/>
      <c r="E567" s="5"/>
      <c r="F567" s="66"/>
      <c r="G567" s="5"/>
      <c r="H567" s="66"/>
      <c r="I567" s="5"/>
    </row>
    <row r="568" spans="1:11" s="6" customFormat="1">
      <c r="A568" s="29"/>
      <c r="B568" s="55"/>
      <c r="C568" s="67" t="s">
        <v>1105</v>
      </c>
      <c r="D568" s="68"/>
      <c r="E568" s="5"/>
      <c r="F568" s="68"/>
      <c r="G568" s="5"/>
      <c r="H568" s="68"/>
      <c r="I568" s="5"/>
    </row>
    <row r="569" spans="1:11" s="6" customFormat="1">
      <c r="A569" s="29">
        <v>2</v>
      </c>
      <c r="B569" s="37" t="s">
        <v>1106</v>
      </c>
      <c r="C569" s="34" t="s">
        <v>1107</v>
      </c>
      <c r="D569" s="35">
        <v>17566995.420000002</v>
      </c>
      <c r="E569" s="64"/>
      <c r="F569" s="35">
        <v>16337956.289999999</v>
      </c>
      <c r="G569" s="64"/>
      <c r="H569" s="35">
        <v>15941508.380000001</v>
      </c>
      <c r="I569" s="64"/>
    </row>
    <row r="570" spans="1:11" s="6" customFormat="1">
      <c r="A570" s="29">
        <v>3</v>
      </c>
      <c r="B570" s="37" t="s">
        <v>1108</v>
      </c>
      <c r="C570" s="38" t="s">
        <v>1109</v>
      </c>
      <c r="D570" s="39">
        <v>17106012.830000002</v>
      </c>
      <c r="E570" s="64"/>
      <c r="F570" s="39">
        <v>15864905.050000001</v>
      </c>
      <c r="G570" s="64"/>
      <c r="H570" s="39">
        <v>15540290.66</v>
      </c>
      <c r="I570" s="64"/>
    </row>
    <row r="571" spans="1:11" s="6" customFormat="1">
      <c r="A571" s="29">
        <v>3</v>
      </c>
      <c r="B571" s="37" t="s">
        <v>1110</v>
      </c>
      <c r="C571" s="38" t="s">
        <v>1111</v>
      </c>
      <c r="D571" s="39">
        <v>47447.83</v>
      </c>
      <c r="E571" s="64"/>
      <c r="F571" s="39">
        <v>54349.54</v>
      </c>
      <c r="G571" s="64"/>
      <c r="H571" s="39">
        <v>19732.490000000002</v>
      </c>
      <c r="I571" s="64"/>
    </row>
    <row r="572" spans="1:11" s="6" customFormat="1">
      <c r="A572" s="29">
        <v>3</v>
      </c>
      <c r="B572" s="37" t="s">
        <v>1112</v>
      </c>
      <c r="C572" s="38" t="s">
        <v>1113</v>
      </c>
      <c r="D572" s="39">
        <v>413534.76</v>
      </c>
      <c r="E572" s="64"/>
      <c r="F572" s="39">
        <v>418701.7</v>
      </c>
      <c r="G572" s="64"/>
      <c r="H572" s="39">
        <v>381485.23</v>
      </c>
      <c r="I572" s="64"/>
    </row>
    <row r="573" spans="1:11" s="6" customFormat="1">
      <c r="A573" s="29">
        <v>3</v>
      </c>
      <c r="B573" s="37" t="s">
        <v>1114</v>
      </c>
      <c r="C573" s="38" t="s">
        <v>1115</v>
      </c>
      <c r="D573" s="39">
        <v>0</v>
      </c>
      <c r="E573" s="64"/>
      <c r="F573" s="39">
        <v>0</v>
      </c>
      <c r="G573" s="64"/>
      <c r="H573" s="39">
        <v>0</v>
      </c>
      <c r="I573" s="64"/>
    </row>
    <row r="574" spans="1:11" s="6" customFormat="1">
      <c r="A574" s="29">
        <v>2</v>
      </c>
      <c r="B574" s="37" t="s">
        <v>1116</v>
      </c>
      <c r="C574" s="34" t="s">
        <v>1117</v>
      </c>
      <c r="D574" s="35">
        <v>307000</v>
      </c>
      <c r="E574" s="64"/>
      <c r="F574" s="35">
        <v>306957</v>
      </c>
      <c r="G574" s="64"/>
      <c r="H574" s="35">
        <v>306957</v>
      </c>
      <c r="I574" s="64"/>
    </row>
    <row r="575" spans="1:11" s="6" customFormat="1">
      <c r="A575" s="29">
        <v>3</v>
      </c>
      <c r="B575" s="37" t="s">
        <v>1118</v>
      </c>
      <c r="C575" s="38" t="s">
        <v>1119</v>
      </c>
      <c r="D575" s="39">
        <v>307000</v>
      </c>
      <c r="E575" s="64"/>
      <c r="F575" s="39">
        <v>306957</v>
      </c>
      <c r="G575" s="64"/>
      <c r="H575" s="39">
        <v>306957</v>
      </c>
      <c r="I575" s="64"/>
    </row>
    <row r="576" spans="1:11" s="6" customFormat="1">
      <c r="A576" s="29">
        <v>3</v>
      </c>
      <c r="B576" s="37" t="s">
        <v>1120</v>
      </c>
      <c r="C576" s="38" t="s">
        <v>1121</v>
      </c>
      <c r="D576" s="39">
        <v>0</v>
      </c>
      <c r="E576" s="64"/>
      <c r="F576" s="39">
        <v>0</v>
      </c>
      <c r="G576" s="64"/>
      <c r="H576" s="39">
        <v>0</v>
      </c>
      <c r="I576" s="64"/>
    </row>
    <row r="577" spans="1:9" s="6" customFormat="1">
      <c r="A577" s="29">
        <v>2</v>
      </c>
      <c r="B577" s="44" t="s">
        <v>1122</v>
      </c>
      <c r="C577" s="34" t="s">
        <v>1123</v>
      </c>
      <c r="D577" s="35">
        <v>0</v>
      </c>
      <c r="E577" s="64"/>
      <c r="F577" s="35">
        <v>0</v>
      </c>
      <c r="G577" s="64"/>
      <c r="H577" s="35">
        <v>0</v>
      </c>
      <c r="I577" s="64"/>
    </row>
    <row r="578" spans="1:9" s="6" customFormat="1">
      <c r="A578" s="29">
        <v>1</v>
      </c>
      <c r="B578" s="48" t="s">
        <v>1124</v>
      </c>
      <c r="C578" s="49" t="s">
        <v>1125</v>
      </c>
      <c r="D578" s="50">
        <v>17873995.420000002</v>
      </c>
      <c r="E578" s="64"/>
      <c r="F578" s="50">
        <v>16644913.289999999</v>
      </c>
      <c r="G578" s="64"/>
      <c r="H578" s="50">
        <v>16248465.380000001</v>
      </c>
      <c r="I578" s="64"/>
    </row>
    <row r="579" spans="1:9" s="54" customFormat="1">
      <c r="A579" s="29"/>
      <c r="B579" s="51"/>
      <c r="C579" s="65"/>
      <c r="D579" s="66"/>
      <c r="E579" s="5"/>
      <c r="F579" s="66"/>
      <c r="G579" s="5"/>
      <c r="H579" s="66"/>
      <c r="I579" s="5"/>
    </row>
    <row r="580" spans="1:9" s="6" customFormat="1">
      <c r="A580" s="29"/>
      <c r="B580" s="48" t="s">
        <v>1126</v>
      </c>
      <c r="C580" s="49" t="s">
        <v>1127</v>
      </c>
      <c r="D580" s="72">
        <v>-94772069.929999992</v>
      </c>
      <c r="E580" s="64"/>
      <c r="F580" s="72">
        <v>-60189510.139999859</v>
      </c>
      <c r="G580" s="64"/>
      <c r="H580" s="72">
        <v>-27132038.960000142</v>
      </c>
      <c r="I580" s="64"/>
    </row>
  </sheetData>
  <autoFilter ref="A1:I581">
    <filterColumn colId="0"/>
  </autoFilter>
  <conditionalFormatting sqref="B145:C145 B238:B315 B146:B236 C144 B478:D480 D144:D146 C373:D373 C423:D423 B498:D500 B578:D580 B411:B462 B464:B477 B564:D568 B544:D546 B547:B563 B11:C19 D12:D19 B20:B144 B317:B409 B481:B497 B503:D505 B501:B502 B506:B543 B569:B577">
    <cfRule type="expression" dxfId="11" priority="24" stopIfTrue="1">
      <formula>ISNA(#REF!)=TRUE</formula>
    </cfRule>
  </conditionalFormatting>
  <conditionalFormatting sqref="B239">
    <cfRule type="expression" dxfId="10" priority="23" stopIfTrue="1">
      <formula>ISNA(#REF!)=TRUE</formula>
    </cfRule>
  </conditionalFormatting>
  <conditionalFormatting sqref="B463">
    <cfRule type="expression" dxfId="9" priority="22" stopIfTrue="1">
      <formula>ISNA(#REF!)=TRUE</formula>
    </cfRule>
  </conditionalFormatting>
  <conditionalFormatting sqref="B316">
    <cfRule type="expression" dxfId="8" priority="21" stopIfTrue="1">
      <formula>ISNA(#REF!)=TRUE</formula>
    </cfRule>
  </conditionalFormatting>
  <conditionalFormatting sqref="C479 C499 C504 C146">
    <cfRule type="expression" dxfId="7" priority="20" stopIfTrue="1">
      <formula>ISNA(#REF!)=TRUE</formula>
    </cfRule>
  </conditionalFormatting>
  <conditionalFormatting sqref="B237">
    <cfRule type="expression" dxfId="6" priority="19" stopIfTrue="1">
      <formula>ISNA(#REF!)=TRUE</formula>
    </cfRule>
  </conditionalFormatting>
  <conditionalFormatting sqref="C547:D563 C569:D577 C506:D543 C501:D502 C481:D497 C424:D477 C374:D422 C147:D372 C20:D143 C6:C8 F12:F580 H478:H480 H144:H146 H373 H423 H498:H500 H578:H580 H564:H568 H544:H546 H12:H19 H503:H505">
    <cfRule type="expression" dxfId="5" priority="18" stopIfTrue="1">
      <formula>ISNA(#REF!)=TRUE</formula>
    </cfRule>
  </conditionalFormatting>
  <conditionalFormatting sqref="H563 H552 H535:H537 H531 H521 H509:H510 H468:H477 H461:H466 H452:H458 H444:H449 H435:H442 H427:H428 H419:H422 H412:H414 H408:H410 H403:H405 H399:H401 H394:H396 H390:H392 H385:H387 H380 H376 H369:H370 H366:H367 H352 H338 H318 H316 H308 H294 H286 H278 H269 H264 H258 H251 H245 H235 H230 H225 H219 H200 H196 H188 H179:H185 H165:H170 H161 H157 H149 H126:H127 H122 H118:H120 H113:H116 H110:H111 H100:H106 H93:H97 H70:H71 H54 H38:H41 H31 H28 H23 H21">
    <cfRule type="expression" dxfId="4" priority="5" stopIfTrue="1">
      <formula>ISNA(#REF!)=TRUE</formula>
    </cfRule>
  </conditionalFormatting>
  <conditionalFormatting sqref="H556:H562 H547:H551 H542:H543 H539:H540 H524:H530 H514:H520 H349:H351 H342:H347 H335:H337 H332:H333 H322:H323 H305:H307 H298:H303 H271:H272 H240:H243 H209:H216 H190:H193 H154:H156 H87:H88">
    <cfRule type="expression" dxfId="3" priority="4" stopIfTrue="1">
      <formula>ISNA(#REF!)=TRUE</formula>
    </cfRule>
  </conditionalFormatting>
  <conditionalFormatting sqref="H553:H555 H541 H538 H522:H523 H511:H513 H381:H383 H377:H379 H353:H354 H348 H339:H341 H334 H324:H331 H319:H321 H309:H315 H304 H295:H297 H287:H293 H279:H285 H273:H277 H270 H265:H268 H259:H263 H252:H257 H246:H250 H244 H236:H239 H231:H234 H226:H229 H220:H224 H217:H218 H201:H208 H197:H199 H194:H195 H189 H171:H177 H162:H164 H158:H160 H150:H153 H123:H125 H89:H91 H72:H86 H55:H69 H32:H36 H29:H30 H24:H27 H20">
    <cfRule type="expression" dxfId="2" priority="3" stopIfTrue="1">
      <formula>ISNA(#REF!)=TRUE</formula>
    </cfRule>
  </conditionalFormatting>
  <conditionalFormatting sqref="H575:H576 H570:H573 H533:H534 H507:H508 H496:H497 H492:H494 H486:H490 H482:H484 H467 H459:H460 H451 H443 H434 H431:H432 H429 H426 H416:H418 H411 H407 H402 H398 H393 H389 H384 H375 H371:H372 H368 H364:H365 H356:H362 H317 H187 H178 H148 H141:H143 H133:H138 H129:H131 H121 H117 H112 H108:H109 H98:H99 H92 H53 H47:H51 H44:H45 H42 H37 H22">
    <cfRule type="expression" dxfId="1" priority="2" stopIfTrue="1">
      <formula>ISNA(#REF!)=TRUE</formula>
    </cfRule>
  </conditionalFormatting>
  <conditionalFormatting sqref="H577 H574 H569 H532 H506 H501:H502 H495 H491 H485 H481 H450 H433 H430 H424:H425 H415 H406 H397 H388 H374 H363 H355 H186 H147 H139:H140 H132 H128 H107 H52 H46 H43">
    <cfRule type="expression" dxfId="0" priority="1" stopIfTrue="1">
      <formula>ISNA(#REF!)=TRUE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landscape" r:id="rId1"/>
  <headerFooter>
    <oddHeader>&amp;LAZIENDA OSPEDALIERO-UNIVERSITARIA CONSORZIALE POLICLINICO DI BARI</oddHeader>
    <oddFooter>&amp;R&amp;P/&amp;N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CE NSIS</vt:lpstr>
      <vt:lpstr>'CE NSIS'!Area_stampa</vt:lpstr>
      <vt:lpstr>'CE NSIS'!Titoli_stampa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18698</dc:creator>
  <cp:lastModifiedBy>18698</cp:lastModifiedBy>
  <dcterms:created xsi:type="dcterms:W3CDTF">2025-05-05T11:51:19Z</dcterms:created>
  <dcterms:modified xsi:type="dcterms:W3CDTF">2025-05-05T11:55:00Z</dcterms:modified>
</cp:coreProperties>
</file>